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autoCompressPictures="0" defaultThemeVersion="124226"/>
  <mc:AlternateContent xmlns:mc="http://schemas.openxmlformats.org/markup-compatibility/2006">
    <mc:Choice Requires="x15">
      <x15ac:absPath xmlns:x15ac="http://schemas.microsoft.com/office/spreadsheetml/2010/11/ac" url="K:\6. POLE FLOG\5- PROCEDURE\FOURNITURES\20250415_AKO_AOO-2025_0240_USAGE-UNIQUE_HYGIENE_ENTRETIEN\7. DCE PREPARATOIRE\2. VERSION FINALE POUR VISA DA\DCE2025-0240_RC\"/>
    </mc:Choice>
  </mc:AlternateContent>
  <xr:revisionPtr revIDLastSave="0" documentId="13_ncr:1_{F7B19FDA-0CA9-4813-9CFC-6CE05C18E1FD}" xr6:coauthVersionLast="36" xr6:coauthVersionMax="36" xr10:uidLastSave="{00000000-0000-0000-0000-000000000000}"/>
  <bookViews>
    <workbookView xWindow="0" yWindow="0" windowWidth="4080" windowHeight="8070" tabRatio="685" xr2:uid="{00000000-000D-0000-FFFF-FFFF00000000}"/>
  </bookViews>
  <sheets>
    <sheet name="NOTICE EXPLICATIVE" sheetId="43" r:id="rId1"/>
    <sheet name="RC_ANX1-DQE_LOT1" sheetId="44" r:id="rId2"/>
    <sheet name="RC_ANX1-DQE_LOT2" sheetId="45" r:id="rId3"/>
    <sheet name="RC_ANX1-DQE_LOT3" sheetId="46" r:id="rId4"/>
  </sheets>
  <definedNames>
    <definedName name="_xlnm._FilterDatabase" localSheetId="1" hidden="1">'RC_ANX1-DQE_LOT1'!$A$6:$J$92</definedName>
    <definedName name="_xlnm._FilterDatabase" localSheetId="2" hidden="1">'RC_ANX1-DQE_LOT2'!$A$6:$J$69</definedName>
    <definedName name="_xlnm._FilterDatabase" localSheetId="3" hidden="1">'RC_ANX1-DQE_LOT3'!$A$6:$J$103</definedName>
    <definedName name="_xlnm.Print_Titles" localSheetId="1">'RC_ANX1-DQE_LOT1'!$5:$6</definedName>
    <definedName name="_xlnm.Print_Titles" localSheetId="2">'RC_ANX1-DQE_LOT2'!$5:$6</definedName>
    <definedName name="_xlnm.Print_Titles" localSheetId="3">'RC_ANX1-DQE_LOT3'!$5:$6</definedName>
    <definedName name="_xlnm.Print_Area" localSheetId="1">'RC_ANX1-DQE_LOT1'!$A$1:$J$92</definedName>
    <definedName name="_xlnm.Print_Area" localSheetId="2">'RC_ANX1-DQE_LOT2'!$A$1:$J$69</definedName>
    <definedName name="_xlnm.Print_Area" localSheetId="3">'RC_ANX1-DQE_LOT3'!$A$1:$J$103</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J101" i="46" l="1"/>
  <c r="J100" i="46"/>
  <c r="J99" i="46"/>
  <c r="J98" i="46"/>
  <c r="J97" i="46"/>
  <c r="J96" i="46"/>
  <c r="J95" i="46"/>
  <c r="J94" i="46"/>
  <c r="J93" i="46"/>
  <c r="J92" i="46"/>
  <c r="J91" i="46"/>
  <c r="J90" i="46"/>
  <c r="J89" i="46"/>
  <c r="J88" i="46"/>
  <c r="J87" i="46"/>
  <c r="J86" i="46"/>
  <c r="J85" i="46"/>
  <c r="J84" i="46"/>
  <c r="J83" i="46"/>
  <c r="J82" i="46"/>
  <c r="J81" i="46"/>
  <c r="J80" i="46"/>
  <c r="J79" i="46"/>
  <c r="J78" i="46"/>
  <c r="J77" i="46"/>
  <c r="J76" i="46"/>
  <c r="J75" i="46"/>
  <c r="J74" i="46"/>
  <c r="J73" i="46"/>
  <c r="J72" i="46"/>
  <c r="J71" i="46"/>
  <c r="J70" i="46"/>
  <c r="J69" i="46"/>
  <c r="J68" i="46"/>
  <c r="J67" i="46"/>
  <c r="J7" i="46"/>
  <c r="J102" i="46" l="1"/>
  <c r="J67" i="45"/>
  <c r="J66" i="45"/>
  <c r="J65" i="45"/>
  <c r="J64" i="45"/>
  <c r="J63" i="45"/>
  <c r="J62" i="45"/>
  <c r="J61" i="45"/>
  <c r="J60" i="45"/>
  <c r="J59" i="45"/>
  <c r="J58" i="45"/>
  <c r="J57" i="45"/>
  <c r="J56" i="45"/>
  <c r="J55" i="45"/>
  <c r="J54" i="45"/>
  <c r="J53" i="45"/>
  <c r="J52" i="45"/>
  <c r="J51" i="45"/>
  <c r="J50" i="45"/>
  <c r="J49" i="45"/>
  <c r="J48" i="45"/>
  <c r="J47" i="45"/>
  <c r="J46" i="45"/>
  <c r="J45" i="45"/>
  <c r="J44" i="45"/>
  <c r="J43" i="45"/>
  <c r="J42" i="45"/>
  <c r="J41" i="45"/>
  <c r="J40" i="45"/>
  <c r="J39" i="45"/>
  <c r="J38" i="45"/>
  <c r="J37" i="45"/>
  <c r="J36" i="45"/>
  <c r="J35" i="45"/>
  <c r="J34" i="45"/>
  <c r="J33" i="45"/>
  <c r="J32" i="45"/>
  <c r="J31" i="45"/>
  <c r="J30" i="45"/>
  <c r="J29" i="45"/>
  <c r="J28" i="45"/>
  <c r="J27" i="45"/>
  <c r="J26" i="45"/>
  <c r="J25" i="45"/>
  <c r="J24" i="45"/>
  <c r="J23" i="45"/>
  <c r="J22" i="45"/>
  <c r="J21" i="45"/>
  <c r="J20" i="45"/>
  <c r="J19" i="45"/>
  <c r="J18" i="45"/>
  <c r="J17" i="45"/>
  <c r="J16" i="45"/>
  <c r="J15" i="45"/>
  <c r="J14" i="45"/>
  <c r="J13" i="45"/>
  <c r="J12" i="45"/>
  <c r="J11" i="45"/>
  <c r="J10" i="45"/>
  <c r="J9" i="45"/>
  <c r="J8" i="45"/>
  <c r="J7" i="45"/>
  <c r="J68" i="45" l="1"/>
  <c r="J8" i="44"/>
  <c r="J9" i="44"/>
  <c r="J10" i="44"/>
  <c r="J11" i="44"/>
  <c r="J12" i="44"/>
  <c r="J13" i="44"/>
  <c r="J14" i="44"/>
  <c r="J15" i="44"/>
  <c r="J16" i="44"/>
  <c r="J17" i="44"/>
  <c r="J18" i="44"/>
  <c r="J19" i="44"/>
  <c r="J20" i="44"/>
  <c r="J21" i="44"/>
  <c r="J22" i="44"/>
  <c r="J23" i="44"/>
  <c r="J24" i="44"/>
  <c r="J25" i="44"/>
  <c r="J26" i="44"/>
  <c r="J27" i="44"/>
  <c r="J28" i="44"/>
  <c r="J29" i="44"/>
  <c r="J30" i="44"/>
  <c r="J31" i="44"/>
  <c r="J32" i="44"/>
  <c r="J33" i="44"/>
  <c r="J34" i="44"/>
  <c r="J35" i="44"/>
  <c r="J36" i="44"/>
  <c r="J37" i="44"/>
  <c r="J38" i="44"/>
  <c r="J39" i="44"/>
  <c r="J40" i="44"/>
  <c r="J41" i="44"/>
  <c r="J42" i="44"/>
  <c r="J43" i="44"/>
  <c r="J44" i="44"/>
  <c r="J45" i="44"/>
  <c r="J46" i="44"/>
  <c r="J47" i="44"/>
  <c r="J48" i="44"/>
  <c r="J49" i="44"/>
  <c r="J50" i="44"/>
  <c r="J51" i="44"/>
  <c r="J52" i="44"/>
  <c r="J53" i="44"/>
  <c r="J54" i="44"/>
  <c r="J55" i="44"/>
  <c r="J56" i="44"/>
  <c r="J57" i="44"/>
  <c r="J58" i="44"/>
  <c r="J59" i="44"/>
  <c r="J60" i="44"/>
  <c r="J61" i="44"/>
  <c r="J62" i="44"/>
  <c r="J63" i="44"/>
  <c r="J64" i="44"/>
  <c r="J65" i="44"/>
  <c r="J66" i="44"/>
  <c r="J67" i="44"/>
  <c r="J68" i="44"/>
  <c r="J69" i="44"/>
  <c r="J70" i="44"/>
  <c r="J71" i="44"/>
  <c r="J72" i="44"/>
  <c r="J73" i="44"/>
  <c r="J74" i="44"/>
  <c r="J75" i="44"/>
  <c r="J76" i="44"/>
  <c r="J77" i="44"/>
  <c r="J78" i="44"/>
  <c r="J79" i="44"/>
  <c r="J80" i="44"/>
  <c r="J81" i="44"/>
  <c r="J82" i="44"/>
  <c r="J83" i="44"/>
  <c r="J84" i="44"/>
  <c r="J85" i="44"/>
  <c r="J86" i="44"/>
  <c r="J87" i="44"/>
  <c r="J88" i="44"/>
  <c r="J89" i="44"/>
  <c r="J90" i="44"/>
  <c r="J7" i="44"/>
  <c r="J91" i="44" l="1"/>
</calcChain>
</file>

<file path=xl/sharedStrings.xml><?xml version="1.0" encoding="utf-8"?>
<sst xmlns="http://schemas.openxmlformats.org/spreadsheetml/2006/main" count="541" uniqueCount="275">
  <si>
    <t>Cachet, date et signature du candidat :</t>
  </si>
  <si>
    <t>Référence commerciale</t>
  </si>
  <si>
    <t>Libéllé générique</t>
  </si>
  <si>
    <r>
      <t xml:space="preserve">TOTAL </t>
    </r>
    <r>
      <rPr>
        <sz val="14"/>
        <rFont val="Times New Roman"/>
        <family val="1"/>
      </rPr>
      <t>( ne pas remplir)</t>
    </r>
  </si>
  <si>
    <t xml:space="preserve"> Notice explicative</t>
  </si>
  <si>
    <t>Réservé à l'EdA</t>
  </si>
  <si>
    <t>Cellules à renseigner</t>
  </si>
  <si>
    <t>Famille / sous-famille</t>
  </si>
  <si>
    <t>Nbre de PCBs pour couvrir le besoin annuel</t>
  </si>
  <si>
    <t>Resrvé EdA</t>
  </si>
  <si>
    <r>
      <t xml:space="preserve">Conditionnement
</t>
    </r>
    <r>
      <rPr>
        <i/>
        <sz val="12"/>
        <rFont val="Times New Roman"/>
        <family val="1"/>
      </rPr>
      <t>(PCB)</t>
    </r>
  </si>
  <si>
    <r>
      <t xml:space="preserve">Libellé proposé
</t>
    </r>
    <r>
      <rPr>
        <i/>
        <sz val="12"/>
        <rFont val="Times New Roman"/>
        <family val="1"/>
      </rPr>
      <t>20 caractères maximum</t>
    </r>
  </si>
  <si>
    <r>
      <rPr>
        <b/>
        <sz val="12"/>
        <rFont val="Times New Roman"/>
        <family val="1"/>
      </rPr>
      <t>Prix remisé du PCB  franco destination</t>
    </r>
    <r>
      <rPr>
        <b/>
        <sz val="14"/>
        <rFont val="Times New Roman"/>
        <family val="1"/>
      </rPr>
      <t xml:space="preserve">
</t>
    </r>
    <r>
      <rPr>
        <i/>
        <sz val="11"/>
        <rFont val="Times New Roman"/>
        <family val="1"/>
      </rPr>
      <t>Ile de France et dept. Limitrophes en € HT</t>
    </r>
  </si>
  <si>
    <r>
      <t xml:space="preserve">Le candidat est invité à remplir uniquement les cellules vides des colonnes I  à M et à ne pas modifier la mise en forme ni les formules du tableau ci-dessous.
Le candidat doit indiquer ici pour chaque fourniture, le prix  remisé au PCB (en € HT) et le nombre de PCBs permettant de couvrir les quantités annuelles estimatives indiquées en  colonne H
La dernière colonne du tableau concerne le coût global  annuel estimé. Celui-ci est calculé automatiquement.
</t>
    </r>
    <r>
      <rPr>
        <b/>
        <i/>
        <sz val="11"/>
        <rFont val="Times New Roman"/>
        <family val="1"/>
      </rPr>
      <t>Les quantités annuelles estimatives sont fournies à titre indicatif uniquement et ne sont pas engageantes</t>
    </r>
  </si>
  <si>
    <t>Annexe 1 : Détail des quantités estimatives</t>
  </si>
  <si>
    <t>LOT N°1 - VAISSELLE, CONTENANTS, NAPPAGE ET PROTECTION ALIMENTAIRE A USAGE UNIQUE</t>
  </si>
  <si>
    <t>VAISSELLE ET COUVERTS JETABLES</t>
  </si>
  <si>
    <t>Spatule à café</t>
  </si>
  <si>
    <t>Petite cuillère à dessert</t>
  </si>
  <si>
    <t>Cuillère à soupe</t>
  </si>
  <si>
    <t>Fourchette</t>
  </si>
  <si>
    <t>Couteau</t>
  </si>
  <si>
    <t>Sachet couverts 4 pièces en emballage papier</t>
  </si>
  <si>
    <t>Sachet couverts 6 pièces en emballage papier</t>
  </si>
  <si>
    <t>Sachet couverts 3 pièces en emballage papier</t>
  </si>
  <si>
    <t>Assiette  ronde en carton 120mm à 150mm</t>
  </si>
  <si>
    <t>Assiette  ronde en carton 170mm à 180mm</t>
  </si>
  <si>
    <t>Assiette  ronde en carton 220mm à 230mm</t>
  </si>
  <si>
    <t>Bol en carton</t>
  </si>
  <si>
    <t>Gobelet en carton 15cl à 20cl</t>
  </si>
  <si>
    <t>Couvercle en carton pour gobelet 15cl à 20cl</t>
  </si>
  <si>
    <t>Gobelet en carton 22cl à 26cl</t>
  </si>
  <si>
    <t>Couvercle en carton pour gobelet 22cl à 26cl</t>
  </si>
  <si>
    <t>Gobelet en carton 30cl à 36cl</t>
  </si>
  <si>
    <t>Couvercle en carton pour gobelet 30cl à 36cl</t>
  </si>
  <si>
    <t>Paille droite en papier</t>
  </si>
  <si>
    <t>Godet en aluminum</t>
  </si>
  <si>
    <t>PROTECTIONS ET CONDITIONNEMENTS ALIMENTAIRES</t>
  </si>
  <si>
    <t>Boite pour burger ou snacking  en carton</t>
  </si>
  <si>
    <t xml:space="preserve">Boite pâtissière en carton </t>
  </si>
  <si>
    <t>Boite pour pizzas en carton</t>
  </si>
  <si>
    <t>Boite pour salade 320cc</t>
  </si>
  <si>
    <t>Boite pour salade 480cc</t>
  </si>
  <si>
    <t>Boite pour salade 1200cc</t>
  </si>
  <si>
    <t>Barquette en carton 200cc</t>
  </si>
  <si>
    <t>Barquette en carton 300cc</t>
  </si>
  <si>
    <t>Barquette en carton 750cc</t>
  </si>
  <si>
    <t>Barquette en aluminium operculable</t>
  </si>
  <si>
    <t>Opercule pour barquette en aluminium</t>
  </si>
  <si>
    <t>Saladier rond en carton 500cc</t>
  </si>
  <si>
    <t>Saladier rond en carton 1000cc</t>
  </si>
  <si>
    <t>Couvercle pour saladier en carton</t>
  </si>
  <si>
    <t>Saladier rond en carton avec couvercle</t>
  </si>
  <si>
    <t xml:space="preserve">Saladier rond </t>
  </si>
  <si>
    <t>Plateau repas en fibre végétale</t>
  </si>
  <si>
    <t xml:space="preserve">Couvercle pour plateau repas </t>
  </si>
  <si>
    <t>Plateau en aluminium</t>
  </si>
  <si>
    <t>Plat en aluminium</t>
  </si>
  <si>
    <t>Pot à dessert/glace en carton</t>
  </si>
  <si>
    <t>Pot à soupe en carton</t>
  </si>
  <si>
    <t>Pot à sauce en carton avec couvercle</t>
  </si>
  <si>
    <t>Gobelet ou pochette à frites</t>
  </si>
  <si>
    <t>Ramequin rond en aluminium</t>
  </si>
  <si>
    <t>Sac papier multi usage</t>
  </si>
  <si>
    <t>Sac de regroupement pour pain</t>
  </si>
  <si>
    <t>AIDE A LA CUISSON ET A LA PREPARATION</t>
  </si>
  <si>
    <t>Poche à douilles pour pâtisserie</t>
  </si>
  <si>
    <t>Assortiment de douilles pour poche à pâtisserie</t>
  </si>
  <si>
    <t xml:space="preserve">Verrine pour cocktail 60cc </t>
  </si>
  <si>
    <t>Verrine pour cocktail 120cc</t>
  </si>
  <si>
    <t>Verrine pour cocktail 200cc</t>
  </si>
  <si>
    <t>Pique en bambou 90mm minimum</t>
  </si>
  <si>
    <t>Pique en bambou 150mm minimum</t>
  </si>
  <si>
    <t>Pique pour brochette</t>
  </si>
  <si>
    <t>ART DE LA TABLE</t>
  </si>
  <si>
    <t>Napperon dentelle en papier</t>
  </si>
  <si>
    <t>Plateau pour pâtisserie ou viennoiserie</t>
  </si>
  <si>
    <t>Plateau traiteur</t>
  </si>
  <si>
    <t>Filtre à café en papier</t>
  </si>
  <si>
    <t>Filtre à café conique en papier</t>
  </si>
  <si>
    <t>Moule de cuisson</t>
  </si>
  <si>
    <t>Moule de cuisson pour muffins</t>
  </si>
  <si>
    <t>HYGIENE ET CONTROLE</t>
  </si>
  <si>
    <t>Lingette rince doigt</t>
  </si>
  <si>
    <t>Serviette de table en papier blanche</t>
  </si>
  <si>
    <t>Serviette de table en papier rouge</t>
  </si>
  <si>
    <t xml:space="preserve">Serviette de table en papier ivoire/crème </t>
  </si>
  <si>
    <t>Serviette de table en papier noire</t>
  </si>
  <si>
    <t xml:space="preserve">Serviette de table en papier bleu marine </t>
  </si>
  <si>
    <t xml:space="preserve">Serviette de table en papier vert sapin </t>
  </si>
  <si>
    <t>Serviette de table en papier Bordeaux</t>
  </si>
  <si>
    <t>Serviette en papier pour cocktail blanche</t>
  </si>
  <si>
    <t xml:space="preserve">Serviette en papier pour cocktail ivoire/crème  </t>
  </si>
  <si>
    <t>Distributeur pour serviettes de table</t>
  </si>
  <si>
    <t>Set de table en papier blanc</t>
  </si>
  <si>
    <t>Nappe en papier blanche</t>
  </si>
  <si>
    <t>Nappe en papier rouleau blanche</t>
  </si>
  <si>
    <t xml:space="preserve">Nappe en papier rouleau bleu marine                                     </t>
  </si>
  <si>
    <t>Nappe en papier rouleau rouge</t>
  </si>
  <si>
    <t xml:space="preserve">Nappe en papier rouleau vert sapin </t>
  </si>
  <si>
    <t>Nappe en papier rouleau Bordeaux</t>
  </si>
  <si>
    <t xml:space="preserve">Nappe en papier rouleau  noire </t>
  </si>
  <si>
    <t>Quantités annuelles (UC) estimatives totales (VM + VHM)</t>
  </si>
  <si>
    <t>ANNEXE 1   : Détail des Quantités estimatives (DQE)</t>
  </si>
  <si>
    <t xml:space="preserve">LOT N°2 - ESSUYAGE ET EPIs A USAGE UNIQUE, ACCESSOIRES DE SECURITE ALIMENTAIRE </t>
  </si>
  <si>
    <t xml:space="preserve">Papier hygiénique rouleau type mini- Jumbo </t>
  </si>
  <si>
    <t xml:space="preserve">Distributeur pour papier hygiénique en rouleau type mini- Jumbo </t>
  </si>
  <si>
    <t xml:space="preserve">Papier hygiénique rouleau type maxi Jumbo </t>
  </si>
  <si>
    <t xml:space="preserve">Distributeur pour papier hygiénique en rouleau type maxi Jumbo </t>
  </si>
  <si>
    <t>Papier hygiénique petit rouleau</t>
  </si>
  <si>
    <t>Essuie mains bobine</t>
  </si>
  <si>
    <t>Esssuie tout rouleau</t>
  </si>
  <si>
    <t>Essuie mains pour usage industriel</t>
  </si>
  <si>
    <t>Distributeur pour essuie mains</t>
  </si>
  <si>
    <t xml:space="preserve">Sac en plastique pour déchet 30 litres </t>
  </si>
  <si>
    <t xml:space="preserve">Sac en plastique pour déchet 50 litres </t>
  </si>
  <si>
    <t xml:space="preserve">Sac en plastique pour déchet 110 litres </t>
  </si>
  <si>
    <t xml:space="preserve">Sac en plastique pour déchet 130 litres </t>
  </si>
  <si>
    <t xml:space="preserve">Sac en plastique pour déchet 160 litres </t>
  </si>
  <si>
    <t xml:space="preserve">Sac en plastique pour container 750 litres </t>
  </si>
  <si>
    <t>Sac en plastique réutilisable</t>
  </si>
  <si>
    <t xml:space="preserve">Papier aluminium </t>
  </si>
  <si>
    <t xml:space="preserve">Film alimentaire </t>
  </si>
  <si>
    <t>Film étirable pour palette</t>
  </si>
  <si>
    <t>Papier de  cuisson</t>
  </si>
  <si>
    <t>Papier cuisson rouleau</t>
  </si>
  <si>
    <t>Sac cabas</t>
  </si>
  <si>
    <t>Sac pour sandwich</t>
  </si>
  <si>
    <t>Sac en plastique pour repas témoin</t>
  </si>
  <si>
    <t>Sac en plastique pour congélation</t>
  </si>
  <si>
    <t>Housse plastique pour échelle simple</t>
  </si>
  <si>
    <t>Housse plastique pour échelle double</t>
  </si>
  <si>
    <t>Housse plastique pour trancheuse</t>
  </si>
  <si>
    <t>EQUIPEMENT PROTECTION INDIVIDUELLE</t>
  </si>
  <si>
    <t>Masque à usage unique</t>
  </si>
  <si>
    <t>Calot à usage unique</t>
  </si>
  <si>
    <t>Toque de cuisine</t>
  </si>
  <si>
    <t>Gant d'examen en vinyle taille S</t>
  </si>
  <si>
    <t>Gant d'examen en vinyle taille M</t>
  </si>
  <si>
    <t>Gant d'examen en vinyle taille L</t>
  </si>
  <si>
    <t>Gant d'éxamen en vinyle taille XL</t>
  </si>
  <si>
    <t>Gant d'examen en latex taille S</t>
  </si>
  <si>
    <t>Gant d'examen en latex taille M</t>
  </si>
  <si>
    <t>Gant d'examen en latex taille L</t>
  </si>
  <si>
    <t>Gant d'examen en latex taille XL</t>
  </si>
  <si>
    <t>Gant  d'examen en nitrile taille S</t>
  </si>
  <si>
    <t>Gant  d'examen en nitrile taille M</t>
  </si>
  <si>
    <t>Gant  d'examen en nitrile taille L</t>
  </si>
  <si>
    <t>Gant  d'examen en nitrile taille XL</t>
  </si>
  <si>
    <t>Gant de ménage taille 7</t>
  </si>
  <si>
    <t>Gant de ménage taille 8</t>
  </si>
  <si>
    <t>Gant de ménage taille 9</t>
  </si>
  <si>
    <t>Gant de ménage taille 10</t>
  </si>
  <si>
    <t>Blouse à usage unique</t>
  </si>
  <si>
    <t>Charlotte à usage unique</t>
  </si>
  <si>
    <t>Manchette à usage unique</t>
  </si>
  <si>
    <t>Tablier à usage unique</t>
  </si>
  <si>
    <t>Sur chaussure à usage unique</t>
  </si>
  <si>
    <t>Cache barbe  à usage unique</t>
  </si>
  <si>
    <t>Sachet individuel avec kit visiteur</t>
  </si>
  <si>
    <t>Etiquette de traçabilité alimentaire</t>
  </si>
  <si>
    <t>Gel hydro alcoolique pour domaine agr-alimentaire flacon a pompe</t>
  </si>
  <si>
    <t>Lingettes désinfectantes  pour domaine agr-alimentaire  à usage unique</t>
  </si>
  <si>
    <t>Testeur manuel de dégradation d’huile de friture à usage unique</t>
  </si>
  <si>
    <t>Lame gélosée pliante double face  à usage unique</t>
  </si>
  <si>
    <t>Test listéria pour contrôle de surfaces à usage unique</t>
  </si>
  <si>
    <t>n° ligne</t>
  </si>
  <si>
    <t>Essuyage / Récurage</t>
  </si>
  <si>
    <t>Lavette de cuisine non tissée bleue</t>
  </si>
  <si>
    <t>Lavette microfibre jaune</t>
  </si>
  <si>
    <t>Lavette microfibre verte</t>
  </si>
  <si>
    <t>Lavette microfibre rouge</t>
  </si>
  <si>
    <t>Lavette microfibre blanche</t>
  </si>
  <si>
    <t>Frange coton 160g à vis</t>
  </si>
  <si>
    <t>Frange micro fibres</t>
  </si>
  <si>
    <t>Serpillière gaufrée</t>
  </si>
  <si>
    <t>Chariot de ménage adapté à la préimprégnation</t>
  </si>
  <si>
    <t>Bac adapté au chariot de  préimprégnation</t>
  </si>
  <si>
    <t>Matériel</t>
  </si>
  <si>
    <t>Chariot de lavage 2 seaux avec support poubelle</t>
  </si>
  <si>
    <t>Eponge bordée N°4</t>
  </si>
  <si>
    <t>Eponge bordée N°6</t>
  </si>
  <si>
    <t>spirale inox</t>
  </si>
  <si>
    <t>Tampon abrasif vert grand Modèle</t>
  </si>
  <si>
    <t>Raclette mousse</t>
  </si>
  <si>
    <t>Raclette vitres</t>
  </si>
  <si>
    <t>gachette mousse pour bidon</t>
  </si>
  <si>
    <t>Support trapèze mixte</t>
  </si>
  <si>
    <t xml:space="preserve">Manche bi-matière </t>
  </si>
  <si>
    <t>Manche aluminium percé</t>
  </si>
  <si>
    <t>Manche bois percé</t>
  </si>
  <si>
    <t>Balai lave pont nylon</t>
  </si>
  <si>
    <t>Brosserie</t>
  </si>
  <si>
    <t xml:space="preserve">balai fibre de coco </t>
  </si>
  <si>
    <t>balai fibre souple</t>
  </si>
  <si>
    <t>balai cantonnier</t>
  </si>
  <si>
    <t>Balai adapté au mop microfibre scratch</t>
  </si>
  <si>
    <t>Tête de loup manche télescopique</t>
  </si>
  <si>
    <t>Essoreur pour sceau</t>
  </si>
  <si>
    <t>Brosse violon</t>
  </si>
  <si>
    <t>Balayette souple</t>
  </si>
  <si>
    <t>Pelle plastique</t>
  </si>
  <si>
    <t>Kit de balayage pelle balayette aéroport</t>
  </si>
  <si>
    <t xml:space="preserve">Seau en plastique rectangle 12L  </t>
  </si>
  <si>
    <t xml:space="preserve">Seau en plastique rond 12L  </t>
  </si>
  <si>
    <t>Kit sanitaire petit modèle</t>
  </si>
  <si>
    <t>Frottoir nylon</t>
  </si>
  <si>
    <t>Distributeur lave main à remplissage</t>
  </si>
  <si>
    <t xml:space="preserve">Distributeur lave main </t>
  </si>
  <si>
    <t xml:space="preserve">Vaporisateur complet </t>
  </si>
  <si>
    <t>Pompe doseuse pour bidon de 5L</t>
  </si>
  <si>
    <t>Brosse à ongles</t>
  </si>
  <si>
    <t>Presse à plat</t>
  </si>
  <si>
    <t>Hygiène du linge</t>
  </si>
  <si>
    <t>Lessive en poudre pour linge</t>
  </si>
  <si>
    <t>Lessive en feuille pour linge</t>
  </si>
  <si>
    <t>Assouplissant pour linge</t>
  </si>
  <si>
    <t>Liquide vaisselle machine eau douce</t>
  </si>
  <si>
    <t>Liquide vaisselle machine eau dure</t>
  </si>
  <si>
    <t>Produit vaisselle</t>
  </si>
  <si>
    <t>Poudre rénovation pour vaisselle</t>
  </si>
  <si>
    <t>Détergent désinfectant plonge manuelle</t>
  </si>
  <si>
    <t>Crème à récurer</t>
  </si>
  <si>
    <t>Bloc cuvette WC parfumé</t>
  </si>
  <si>
    <t>Eau de javel 2,6% chlore actif non parfumée</t>
  </si>
  <si>
    <t>Pastille chlorée</t>
  </si>
  <si>
    <t>Nettoyant vitre</t>
  </si>
  <si>
    <t>Produit vitre</t>
  </si>
  <si>
    <t>Insecticides</t>
  </si>
  <si>
    <t>Insecticide volant</t>
  </si>
  <si>
    <t>Insecticide rampant</t>
  </si>
  <si>
    <t xml:space="preserve">Dégraissant </t>
  </si>
  <si>
    <t>Dégraissant surpuissant bidon</t>
  </si>
  <si>
    <t>Dégraissant surpuissant vaporisateur</t>
  </si>
  <si>
    <t>Détartrant</t>
  </si>
  <si>
    <t>Détartrant multi-surfaces bidon</t>
  </si>
  <si>
    <t>Détartrant multi-surfaces vaporisateur</t>
  </si>
  <si>
    <t>Détergent</t>
  </si>
  <si>
    <t>Détergent désinfectant multi-surfaces bidon</t>
  </si>
  <si>
    <t>Détergent désinfectant multi-surfaces dosette</t>
  </si>
  <si>
    <t>Détergent désinfectant désodorisant salle de restaurant bidon</t>
  </si>
  <si>
    <t>Détergent désinfectant désodorisant salle de restaurant dosette</t>
  </si>
  <si>
    <t>Détergent désinfectant désodorisant local poubelle</t>
  </si>
  <si>
    <t>Hygiène des mains</t>
  </si>
  <si>
    <t>Liquide lave-main désinfectant bidon</t>
  </si>
  <si>
    <t>Liquide lave-main désinfectant recharge</t>
  </si>
  <si>
    <t>Liquide lave-main désinfectant</t>
  </si>
  <si>
    <t>Hygiène des sanitaires</t>
  </si>
  <si>
    <t>Bloc urinoir parfumé</t>
  </si>
  <si>
    <t>Gel détartrant désinfectant et désodorisant pour les sanitaires</t>
  </si>
  <si>
    <t>Déboucheur liquide de canalisations</t>
  </si>
  <si>
    <t>Poudre rénovation inox</t>
  </si>
  <si>
    <t>Sel adoucisseur  d’eau</t>
  </si>
  <si>
    <t>Savon gel main avec micro-billes spécial atelier</t>
  </si>
  <si>
    <t>Lotion antiseptique nettoyage des mains pH neutre hypoallergénique bidon</t>
  </si>
  <si>
    <t>Lotion antiseptique nettoyage des mains pH neutre hypoallergénique recharge</t>
  </si>
  <si>
    <t>Liquide rinçage machine</t>
  </si>
  <si>
    <t xml:space="preserve">Produit hypoallergénique pour le lavage hygiénique des mains </t>
  </si>
  <si>
    <t>Savon de Marseille en pain</t>
  </si>
  <si>
    <t>Nettoyant four</t>
  </si>
  <si>
    <t xml:space="preserve">Produit liquide pour le décapage des fours, grils, pianos et friteuses </t>
  </si>
  <si>
    <t xml:space="preserve">Produit mousse en aérosol pour le décapage des fours, grils, rôtissoires, </t>
  </si>
  <si>
    <t>combustible, nettoyant</t>
  </si>
  <si>
    <t>Produit liquide utilisé comme combustible, nettoyant, détachant et désinfectant</t>
  </si>
  <si>
    <t xml:space="preserve">Nettoyant ammoniaqué multi-usages </t>
  </si>
  <si>
    <t>Absorbant</t>
  </si>
  <si>
    <t xml:space="preserve">Produit absorbant pour tous liquides et corps gras, </t>
  </si>
  <si>
    <t>Anti-nuisibles</t>
  </si>
  <si>
    <t xml:space="preserve">Gel anti-blattes </t>
  </si>
  <si>
    <t xml:space="preserve">Larvicide </t>
  </si>
  <si>
    <t>LOT N°3 - PRODUITS D'ENTRETIEN ET ACCESSOIRES DE NETTOYAGE</t>
  </si>
  <si>
    <t>Quantités annuelles (UC) estimatives totales (VHM)</t>
  </si>
  <si>
    <r>
      <rPr>
        <b/>
        <sz val="11"/>
        <rFont val="Times New Roman"/>
        <family val="1"/>
      </rPr>
      <t>Ce document comprend 4 feuilles de calcul :</t>
    </r>
    <r>
      <rPr>
        <sz val="11"/>
        <rFont val="Times New Roman"/>
        <family val="1"/>
      </rPr>
      <t xml:space="preserve">
- Le présente notice explicative
- Une feuille "Lot n°1-Détail des quantités estimatives" (RC_ANX1-DQE_LOT1)
- Une feuille "Lot n°2-Détail des quantités estimatives" (RC_ANX1-DQE_LOT2)
- Une feuille "Lot n°3-Détail des quantités estimatives" (RC_ANX1-DQE_LOT3)
Les feuilles "Détail des quantités estimatives" : 
- désignent à titre indicatif les quantités annuelles estimées pour chaque lot dans le cadre du présent marché. La feuille de calcul permet de calculer le coût global estimatif par multiple du conditionnement minimum (PCB) proposé par ligne. </t>
    </r>
    <r>
      <rPr>
        <b/>
        <sz val="11"/>
        <rFont val="Times New Roman"/>
        <family val="1"/>
      </rPr>
      <t>Le montant total est une composante de l'analyse financière de l'offre.</t>
    </r>
    <r>
      <rPr>
        <sz val="11"/>
        <rFont val="Times New Roman"/>
        <family val="1"/>
      </rPr>
      <t xml:space="preserve">
- doit être dûment complétée et signée par le soumissionnaire et jointe à l'offre </t>
    </r>
    <r>
      <rPr>
        <u/>
        <sz val="11"/>
        <rFont val="Times New Roman"/>
        <family val="1"/>
      </rPr>
      <t>sous format Excel et PDF</t>
    </r>
    <r>
      <rPr>
        <sz val="11"/>
        <rFont val="Times New Roman"/>
        <family val="1"/>
      </rPr>
      <t xml:space="preserve">. </t>
    </r>
    <r>
      <rPr>
        <b/>
        <sz val="11"/>
        <rFont val="Times New Roman"/>
        <family val="1"/>
      </rPr>
      <t xml:space="preserve">Si elle est absente ou incomplète, l'offre est déclarée irrégulière. </t>
    </r>
    <r>
      <rPr>
        <sz val="11"/>
        <rFont val="Times New Roman"/>
        <family val="1"/>
      </rPr>
      <t xml:space="preserve">Néanmoins, le pouvoir adjudicateur se réserve le droit de demander  au soumissionnaire concerné de régulariser l’offre irrégulière, dans un délai approprié.
Le soumissionnaire  renseigne pour chaque ligne d'article :
- le libellé et la référence de l'article proposé
- le prix unitaire franco remisé en € HT 
- le nombre d'unités par conditionement minimum (PCB) 
- le prix total remisé du PCB en € HT 
- le nombre de PCBs nécessaires pour couvrir le besoin annuel estimé </t>
    </r>
    <r>
      <rPr>
        <b/>
        <sz val="11"/>
        <rFont val="Times New Roman"/>
        <family val="1"/>
      </rPr>
      <t>arrondi au nombre entier supérieur</t>
    </r>
  </si>
  <si>
    <r>
      <rPr>
        <b/>
        <sz val="12"/>
        <rFont val="Times New Roman"/>
        <family val="1"/>
      </rPr>
      <t>Estimation du</t>
    </r>
    <r>
      <rPr>
        <i/>
        <sz val="11"/>
        <rFont val="Times New Roman"/>
        <family val="1"/>
      </rPr>
      <t xml:space="preserve">
</t>
    </r>
    <r>
      <rPr>
        <b/>
        <sz val="12"/>
        <rFont val="Times New Roman"/>
        <family val="1"/>
      </rPr>
      <t xml:space="preserve">Coût global annuel 
</t>
    </r>
    <r>
      <rPr>
        <i/>
        <sz val="11"/>
        <rFont val="Times New Roman"/>
        <family val="1"/>
      </rPr>
      <t xml:space="preserve"> en € HT
</t>
    </r>
    <r>
      <rPr>
        <i/>
        <sz val="9"/>
        <rFont val="Times New Roman"/>
        <family val="1"/>
      </rPr>
      <t>(nb PCB x prix remisé PCB)</t>
    </r>
  </si>
  <si>
    <t>DCE n° 2025-0240/EdA-DA
Fourniture d'articles à usage unique, d'hygiène et d'entretien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</si>
</sst>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_ ;\-#,##0\ "/>
  </numFmts>
  <fonts count="31" x14ac:knownFonts="1">
    <font>
      <sz val="11"/>
      <color theme="1"/>
      <name val="Calibri"/>
      <family val="2"/>
      <scheme val="minor"/>
    </font>
    <font>
      <sz val="10"/>
      <name val="Arial"/>
      <family val="2"/>
    </font>
    <font>
      <sz val="10"/>
      <name val="Arial"/>
      <family val="2"/>
    </font>
    <font>
      <u/>
      <sz val="11"/>
      <color theme="10"/>
      <name val="Calibri"/>
      <family val="2"/>
      <scheme val="minor"/>
    </font>
    <font>
      <u/>
      <sz val="11"/>
      <color theme="11"/>
      <name val="Calibri"/>
      <family val="2"/>
      <scheme val="minor"/>
    </font>
    <font>
      <sz val="12"/>
      <name val="Calibri"/>
      <family val="2"/>
      <scheme val="minor"/>
    </font>
    <font>
      <sz val="11"/>
      <color theme="1"/>
      <name val="Calibri"/>
      <family val="2"/>
      <scheme val="minor"/>
    </font>
    <font>
      <b/>
      <sz val="20"/>
      <name val="Calibri"/>
      <family val="2"/>
      <scheme val="minor"/>
    </font>
    <font>
      <b/>
      <sz val="20"/>
      <name val="Times New Roman"/>
      <family val="1"/>
    </font>
    <font>
      <sz val="11"/>
      <name val="Times New Roman"/>
      <family val="1"/>
    </font>
    <font>
      <b/>
      <sz val="10"/>
      <name val="Times New Roman"/>
      <family val="1"/>
    </font>
    <font>
      <b/>
      <sz val="11"/>
      <name val="Times New Roman"/>
      <family val="1"/>
    </font>
    <font>
      <b/>
      <sz val="14"/>
      <name val="Times New Roman"/>
      <family val="1"/>
    </font>
    <font>
      <sz val="11"/>
      <color theme="1"/>
      <name val="Times New Roman"/>
      <family val="1"/>
    </font>
    <font>
      <sz val="14"/>
      <name val="Times New Roman"/>
      <family val="1"/>
    </font>
    <font>
      <b/>
      <sz val="14"/>
      <color theme="0"/>
      <name val="Times New Roman"/>
      <family val="1"/>
    </font>
    <font>
      <u/>
      <sz val="11"/>
      <name val="Times New Roman"/>
      <family val="1"/>
    </font>
    <font>
      <b/>
      <i/>
      <sz val="11"/>
      <name val="Times New Roman"/>
      <family val="1"/>
    </font>
    <font>
      <b/>
      <sz val="14"/>
      <color theme="1"/>
      <name val="Times New Roman"/>
      <family val="1"/>
    </font>
    <font>
      <i/>
      <sz val="11"/>
      <name val="Times New Roman"/>
      <family val="1"/>
    </font>
    <font>
      <i/>
      <sz val="11"/>
      <color rgb="FF002060"/>
      <name val="Times New Roman"/>
      <family val="1"/>
    </font>
    <font>
      <b/>
      <i/>
      <sz val="12"/>
      <color theme="0"/>
      <name val="Times New Roman"/>
      <family val="1"/>
    </font>
    <font>
      <b/>
      <i/>
      <sz val="12"/>
      <name val="Times New Roman"/>
      <family val="1"/>
    </font>
    <font>
      <b/>
      <sz val="12"/>
      <name val="Times New Roman"/>
      <family val="1"/>
    </font>
    <font>
      <i/>
      <sz val="12"/>
      <name val="Times New Roman"/>
      <family val="1"/>
    </font>
    <font>
      <b/>
      <sz val="12"/>
      <color theme="1"/>
      <name val="Times New Roman"/>
      <family val="1"/>
    </font>
    <font>
      <sz val="11"/>
      <name val="Calibri"/>
      <family val="2"/>
    </font>
    <font>
      <b/>
      <sz val="11"/>
      <name val="Calibri"/>
      <family val="2"/>
    </font>
    <font>
      <sz val="11"/>
      <color theme="1"/>
      <name val="Calibri"/>
      <family val="2"/>
    </font>
    <font>
      <b/>
      <sz val="10"/>
      <name val="Calibri"/>
      <family val="2"/>
    </font>
    <font>
      <i/>
      <sz val="9"/>
      <name val="Times New Roman"/>
      <family val="1"/>
    </font>
  </fonts>
  <fills count="9">
    <fill>
      <patternFill patternType="none"/>
    </fill>
    <fill>
      <patternFill patternType="gray125"/>
    </fill>
    <fill>
      <patternFill patternType="solid">
        <fgColor theme="0" tint="-4.9989318521683403E-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206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49998474074526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102">
    <xf numFmtId="0" fontId="0" fillId="0" borderId="0"/>
    <xf numFmtId="0" fontId="1" fillId="0" borderId="0"/>
    <xf numFmtId="0" fontId="2"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44" fontId="6" fillId="0" borderId="0" applyFont="0" applyFill="0" applyBorder="0" applyAlignment="0" applyProtection="0"/>
  </cellStyleXfs>
  <cellXfs count="92">
    <xf numFmtId="0" fontId="0" fillId="0" borderId="0" xfId="0"/>
    <xf numFmtId="0" fontId="0" fillId="0" borderId="0" xfId="0" applyFont="1"/>
    <xf numFmtId="0" fontId="5" fillId="0" borderId="0" xfId="0" applyFont="1"/>
    <xf numFmtId="0" fontId="0" fillId="0" borderId="0" xfId="0" applyFont="1" applyAlignment="1">
      <alignment wrapText="1"/>
    </xf>
    <xf numFmtId="0" fontId="1" fillId="0" borderId="0" xfId="1"/>
    <xf numFmtId="0" fontId="9" fillId="0" borderId="0" xfId="1" applyFont="1"/>
    <xf numFmtId="0" fontId="13" fillId="0" borderId="0" xfId="0" applyFont="1"/>
    <xf numFmtId="0" fontId="0" fillId="0" borderId="0" xfId="0" applyFont="1" applyFill="1" applyAlignment="1">
      <alignment wrapText="1"/>
    </xf>
    <xf numFmtId="0" fontId="7" fillId="0" borderId="0" xfId="0" applyFont="1" applyFill="1" applyBorder="1" applyAlignment="1">
      <alignment horizontal="center" vertical="center" wrapText="1"/>
    </xf>
    <xf numFmtId="0" fontId="14" fillId="0" borderId="0" xfId="0" applyFont="1" applyAlignment="1">
      <alignment horizontal="center" vertical="center"/>
    </xf>
    <xf numFmtId="1" fontId="13" fillId="0" borderId="1" xfId="0" applyNumberFormat="1" applyFont="1" applyBorder="1" applyAlignment="1">
      <alignment horizontal="center" vertical="center"/>
    </xf>
    <xf numFmtId="0" fontId="9" fillId="0" borderId="0" xfId="0" applyFont="1"/>
    <xf numFmtId="0" fontId="9" fillId="0" borderId="1" xfId="0" applyFont="1" applyFill="1" applyBorder="1" applyAlignment="1">
      <alignment horizontal="center" vertical="center"/>
    </xf>
    <xf numFmtId="44" fontId="0" fillId="0" borderId="0" xfId="101" applyFont="1"/>
    <xf numFmtId="44" fontId="0" fillId="0" borderId="0" xfId="101" applyFont="1" applyBorder="1" applyAlignment="1">
      <alignment horizontal="center" vertical="center"/>
    </xf>
    <xf numFmtId="0" fontId="20" fillId="2" borderId="0" xfId="0" applyFont="1" applyFill="1" applyBorder="1" applyAlignment="1">
      <alignment horizontal="center" vertical="center" wrapText="1"/>
    </xf>
    <xf numFmtId="0" fontId="9" fillId="7" borderId="1" xfId="0" applyFont="1" applyFill="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top"/>
    </xf>
    <xf numFmtId="164" fontId="14" fillId="0" borderId="1" xfId="0" applyNumberFormat="1" applyFont="1" applyFill="1" applyBorder="1" applyAlignment="1">
      <alignment horizontal="center" vertical="top" wrapText="1"/>
    </xf>
    <xf numFmtId="0" fontId="18" fillId="0" borderId="0" xfId="0" applyFont="1" applyAlignment="1">
      <alignment vertical="top"/>
    </xf>
    <xf numFmtId="0" fontId="0" fillId="0" borderId="0" xfId="0" applyFont="1" applyFill="1" applyBorder="1" applyAlignment="1">
      <alignment horizontal="center" vertical="top"/>
    </xf>
    <xf numFmtId="0" fontId="0" fillId="0" borderId="0" xfId="0" applyFont="1" applyAlignment="1">
      <alignment horizontal="center" vertical="top"/>
    </xf>
    <xf numFmtId="1" fontId="0" fillId="0" borderId="0" xfId="0" applyNumberFormat="1" applyFont="1" applyFill="1" applyAlignment="1">
      <alignment wrapText="1"/>
    </xf>
    <xf numFmtId="1" fontId="0" fillId="0" borderId="0" xfId="0" applyNumberFormat="1" applyFont="1" applyAlignment="1">
      <alignment wrapText="1"/>
    </xf>
    <xf numFmtId="0" fontId="22" fillId="6" borderId="0" xfId="0" applyFont="1" applyFill="1" applyBorder="1" applyAlignment="1">
      <alignment horizontal="center" vertical="center"/>
    </xf>
    <xf numFmtId="44" fontId="12" fillId="4" borderId="0" xfId="101" applyFont="1" applyFill="1" applyBorder="1" applyAlignment="1">
      <alignment horizontal="center" vertical="center" wrapText="1"/>
    </xf>
    <xf numFmtId="44" fontId="13" fillId="0" borderId="0" xfId="101" applyFont="1" applyBorder="1"/>
    <xf numFmtId="44" fontId="9" fillId="0" borderId="0" xfId="101" applyFont="1" applyFill="1" applyBorder="1" applyAlignment="1">
      <alignment horizontal="center" vertical="center" wrapText="1"/>
    </xf>
    <xf numFmtId="44" fontId="13" fillId="4" borderId="0" xfId="101" applyFont="1" applyFill="1" applyBorder="1" applyAlignment="1">
      <alignment horizontal="center" vertical="center"/>
    </xf>
    <xf numFmtId="165" fontId="13" fillId="0" borderId="1" xfId="101" applyNumberFormat="1" applyFont="1" applyBorder="1"/>
    <xf numFmtId="165" fontId="14" fillId="0" borderId="1" xfId="101" applyNumberFormat="1" applyFont="1" applyFill="1" applyBorder="1" applyAlignment="1">
      <alignment horizontal="left" vertical="center" wrapText="1"/>
    </xf>
    <xf numFmtId="44" fontId="13" fillId="0" borderId="2" xfId="101" applyFont="1" applyBorder="1"/>
    <xf numFmtId="44" fontId="14" fillId="0" borderId="2" xfId="101" applyFont="1" applyFill="1" applyBorder="1" applyAlignment="1">
      <alignment horizontal="left" vertical="center" wrapText="1"/>
    </xf>
    <xf numFmtId="44" fontId="0" fillId="0" borderId="0" xfId="101" applyFont="1" applyFill="1" applyBorder="1" applyAlignment="1">
      <alignment horizontal="center" vertical="center"/>
    </xf>
    <xf numFmtId="1" fontId="21" fillId="8" borderId="8" xfId="0" applyNumberFormat="1" applyFont="1" applyFill="1" applyBorder="1" applyAlignment="1">
      <alignment horizontal="center" vertical="center"/>
    </xf>
    <xf numFmtId="0" fontId="19" fillId="2" borderId="0" xfId="0" applyFont="1" applyFill="1" applyBorder="1" applyAlignment="1">
      <alignment horizontal="center" vertical="center" wrapText="1"/>
    </xf>
    <xf numFmtId="0" fontId="14" fillId="0" borderId="0" xfId="0" applyFont="1" applyBorder="1" applyAlignment="1">
      <alignment vertical="center" wrapText="1"/>
    </xf>
    <xf numFmtId="0" fontId="8" fillId="3" borderId="0" xfId="0" applyFont="1" applyFill="1" applyBorder="1" applyAlignment="1">
      <alignment vertical="center"/>
    </xf>
    <xf numFmtId="0" fontId="28" fillId="0" borderId="1" xfId="0" applyNumberFormat="1" applyFont="1" applyFill="1" applyBorder="1" applyAlignment="1">
      <alignment horizontal="center" vertical="center" wrapText="1"/>
    </xf>
    <xf numFmtId="3" fontId="9" fillId="0" borderId="7" xfId="0" applyNumberFormat="1" applyFont="1" applyFill="1" applyBorder="1" applyAlignment="1">
      <alignment horizontal="center" vertical="center"/>
    </xf>
    <xf numFmtId="0" fontId="2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xf>
    <xf numFmtId="3" fontId="9" fillId="2" borderId="7" xfId="0" applyNumberFormat="1" applyFont="1" applyFill="1" applyBorder="1" applyAlignment="1">
      <alignment horizontal="center" vertical="center"/>
    </xf>
    <xf numFmtId="0" fontId="26" fillId="2" borderId="1" xfId="0" applyFont="1" applyFill="1" applyBorder="1" applyAlignment="1">
      <alignment horizontal="center" vertical="center" wrapText="1"/>
    </xf>
    <xf numFmtId="0" fontId="27" fillId="2" borderId="1" xfId="0" applyNumberFormat="1" applyFont="1" applyFill="1" applyBorder="1" applyAlignment="1">
      <alignment horizontal="center" vertical="center" wrapText="1"/>
    </xf>
    <xf numFmtId="0" fontId="28" fillId="2" borderId="1" xfId="0" applyNumberFormat="1" applyFont="1" applyFill="1" applyBorder="1" applyAlignment="1">
      <alignment horizontal="center" vertical="center" wrapText="1"/>
    </xf>
    <xf numFmtId="44" fontId="13" fillId="2" borderId="9" xfId="101" applyFont="1" applyFill="1" applyBorder="1"/>
    <xf numFmtId="44" fontId="25" fillId="2" borderId="9" xfId="101" applyFont="1" applyFill="1" applyBorder="1" applyAlignment="1">
      <alignment horizontal="center" vertical="center"/>
    </xf>
    <xf numFmtId="1" fontId="12" fillId="2" borderId="7" xfId="0" applyNumberFormat="1" applyFont="1" applyFill="1" applyBorder="1" applyAlignment="1">
      <alignment horizontal="left" vertical="center" wrapText="1"/>
    </xf>
    <xf numFmtId="0" fontId="8" fillId="2" borderId="6" xfId="0" applyFont="1" applyFill="1" applyBorder="1" applyAlignment="1">
      <alignment horizontal="center" vertical="center" wrapText="1"/>
    </xf>
    <xf numFmtId="0" fontId="8" fillId="2" borderId="1" xfId="0" applyFont="1" applyFill="1" applyBorder="1" applyAlignment="1">
      <alignment horizontal="center" vertical="center" wrapText="1"/>
    </xf>
    <xf numFmtId="164" fontId="13" fillId="2" borderId="1" xfId="0" applyNumberFormat="1" applyFont="1" applyFill="1" applyBorder="1" applyAlignment="1">
      <alignment horizontal="center" vertical="top"/>
    </xf>
    <xf numFmtId="165" fontId="13" fillId="2" borderId="1" xfId="101" applyNumberFormat="1" applyFont="1" applyFill="1" applyBorder="1" applyAlignment="1">
      <alignment horizontal="center" vertical="center"/>
    </xf>
    <xf numFmtId="44" fontId="13" fillId="2" borderId="2" xfId="101" applyFont="1" applyFill="1" applyBorder="1" applyAlignment="1">
      <alignment horizontal="center" vertical="center"/>
    </xf>
    <xf numFmtId="0" fontId="26" fillId="2" borderId="13" xfId="0" applyNumberFormat="1" applyFont="1" applyFill="1" applyBorder="1" applyAlignment="1">
      <alignment horizontal="center" vertical="center" wrapText="1"/>
    </xf>
    <xf numFmtId="0" fontId="9" fillId="2" borderId="13" xfId="0" applyFont="1" applyFill="1" applyBorder="1" applyAlignment="1">
      <alignment horizontal="center" vertical="center"/>
    </xf>
    <xf numFmtId="3" fontId="9" fillId="2" borderId="14" xfId="0" applyNumberFormat="1" applyFont="1" applyFill="1" applyBorder="1" applyAlignment="1">
      <alignment horizontal="center" vertical="center"/>
    </xf>
    <xf numFmtId="0" fontId="13" fillId="0" borderId="15" xfId="0" applyFont="1" applyBorder="1" applyAlignment="1">
      <alignment horizontal="center" vertical="center"/>
    </xf>
    <xf numFmtId="1" fontId="13" fillId="0" borderId="13" xfId="0" applyNumberFormat="1" applyFont="1" applyBorder="1" applyAlignment="1">
      <alignment horizontal="center" vertical="center"/>
    </xf>
    <xf numFmtId="0" fontId="13" fillId="0" borderId="13" xfId="0" applyFont="1" applyBorder="1" applyAlignment="1">
      <alignment horizontal="center" vertical="top"/>
    </xf>
    <xf numFmtId="165" fontId="13" fillId="0" borderId="13" xfId="101" applyNumberFormat="1" applyFont="1" applyBorder="1"/>
    <xf numFmtId="44" fontId="13" fillId="0" borderId="16" xfId="101" applyFont="1" applyBorder="1"/>
    <xf numFmtId="44" fontId="13" fillId="2" borderId="17" xfId="101" applyFont="1" applyFill="1" applyBorder="1"/>
    <xf numFmtId="0" fontId="15" fillId="5" borderId="18" xfId="0" applyFont="1" applyFill="1" applyBorder="1" applyAlignment="1">
      <alignment horizontal="center" vertical="center" wrapText="1"/>
    </xf>
    <xf numFmtId="0" fontId="15" fillId="5" borderId="19" xfId="0" applyFont="1" applyFill="1" applyBorder="1" applyAlignment="1">
      <alignment horizontal="center" vertical="center" wrapText="1"/>
    </xf>
    <xf numFmtId="1" fontId="15" fillId="5" borderId="20" xfId="0" applyNumberFormat="1"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1"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29" fillId="0" borderId="1" xfId="0" applyFont="1" applyBorder="1" applyAlignment="1">
      <alignment horizontal="center" vertical="center"/>
    </xf>
    <xf numFmtId="0" fontId="10" fillId="0" borderId="0" xfId="1" applyFont="1" applyFill="1" applyBorder="1" applyAlignment="1">
      <alignment horizontal="center" vertical="center" wrapText="1"/>
    </xf>
    <xf numFmtId="0" fontId="10" fillId="0" borderId="0" xfId="1" applyFont="1" applyBorder="1" applyAlignment="1">
      <alignment horizontal="center" vertical="center" wrapText="1"/>
    </xf>
    <xf numFmtId="0" fontId="12" fillId="3" borderId="0" xfId="1" applyFont="1" applyFill="1" applyAlignment="1">
      <alignment horizontal="center"/>
    </xf>
    <xf numFmtId="0" fontId="9" fillId="0" borderId="1" xfId="1" applyFont="1" applyBorder="1" applyAlignment="1">
      <alignment horizontal="left" vertical="top" wrapText="1"/>
    </xf>
    <xf numFmtId="0" fontId="9" fillId="0" borderId="0" xfId="1" applyFont="1" applyAlignment="1">
      <alignment horizontal="left" vertical="top"/>
    </xf>
    <xf numFmtId="0" fontId="14" fillId="3" borderId="0" xfId="1" applyFont="1" applyFill="1" applyAlignment="1">
      <alignment horizontal="center"/>
    </xf>
    <xf numFmtId="0" fontId="12" fillId="2" borderId="10"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21" fillId="8" borderId="4" xfId="0" applyFont="1" applyFill="1" applyBorder="1" applyAlignment="1">
      <alignment horizontal="center" vertical="center"/>
    </xf>
    <xf numFmtId="0" fontId="21" fillId="8" borderId="3" xfId="0" applyFont="1" applyFill="1" applyBorder="1" applyAlignment="1">
      <alignment horizontal="center" vertical="center"/>
    </xf>
    <xf numFmtId="0" fontId="21" fillId="8" borderId="5" xfId="0" applyFont="1" applyFill="1" applyBorder="1" applyAlignment="1">
      <alignment horizontal="center" vertical="center"/>
    </xf>
    <xf numFmtId="0" fontId="22" fillId="6" borderId="4" xfId="0" applyFont="1" applyFill="1" applyBorder="1" applyAlignment="1">
      <alignment horizontal="center" vertical="center"/>
    </xf>
    <xf numFmtId="0" fontId="22" fillId="6" borderId="3" xfId="0" applyFont="1" applyFill="1" applyBorder="1" applyAlignment="1">
      <alignment horizontal="center" vertical="center"/>
    </xf>
    <xf numFmtId="0" fontId="22" fillId="6" borderId="5" xfId="0" applyFont="1" applyFill="1" applyBorder="1" applyAlignment="1">
      <alignment horizontal="center" vertical="center"/>
    </xf>
    <xf numFmtId="0" fontId="14"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8" fillId="3" borderId="0" xfId="0" applyFont="1" applyFill="1" applyBorder="1" applyAlignment="1">
      <alignment horizontal="center" vertical="center"/>
    </xf>
    <xf numFmtId="0" fontId="19" fillId="2" borderId="12" xfId="0" applyFont="1" applyFill="1" applyBorder="1" applyAlignment="1">
      <alignment horizontal="center" vertical="center" wrapText="1"/>
    </xf>
  </cellXfs>
  <cellStyles count="102">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Monétaire" xfId="101" builtinId="4"/>
    <cellStyle name="Normal" xfId="0" builtinId="0"/>
    <cellStyle name="Normal 2" xfId="1" xr:uid="{00000000-0005-0000-0000-000064000000}"/>
    <cellStyle name="Normal 2 2" xfId="2" xr:uid="{00000000-0005-0000-0000-00006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161925</xdr:colOff>
      <xdr:row>0</xdr:row>
      <xdr:rowOff>0</xdr:rowOff>
    </xdr:from>
    <xdr:to>
      <xdr:col>0</xdr:col>
      <xdr:colOff>820654</xdr:colOff>
      <xdr:row>3</xdr:row>
      <xdr:rowOff>28575</xdr:rowOff>
    </xdr:to>
    <xdr:pic>
      <xdr:nvPicPr>
        <xdr:cNvPr id="6" name="Image 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0"/>
          <a:ext cx="658729"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29"/>
  <sheetViews>
    <sheetView tabSelected="1" workbookViewId="0">
      <selection activeCell="J13" sqref="J13"/>
    </sheetView>
  </sheetViews>
  <sheetFormatPr baseColWidth="10" defaultRowHeight="12.75" x14ac:dyDescent="0.2"/>
  <cols>
    <col min="1" max="1" width="23.7109375" style="4" customWidth="1"/>
    <col min="2" max="2" width="17.28515625" style="4" customWidth="1"/>
    <col min="3" max="3" width="20.85546875" style="4" customWidth="1"/>
    <col min="4" max="4" width="18.42578125" style="4" customWidth="1"/>
    <col min="5" max="5" width="0.140625" style="4" customWidth="1"/>
    <col min="6" max="6" width="14.140625" style="4" hidden="1" customWidth="1"/>
    <col min="7" max="7" width="9.5703125" style="4" hidden="1" customWidth="1"/>
    <col min="8" max="8" width="7.7109375" style="4" customWidth="1"/>
    <col min="9" max="16384" width="11.42578125" style="4"/>
  </cols>
  <sheetData>
    <row r="2" spans="1:7" x14ac:dyDescent="0.2">
      <c r="A2" s="74" t="s">
        <v>274</v>
      </c>
      <c r="B2" s="74"/>
      <c r="C2" s="74"/>
      <c r="D2" s="74"/>
      <c r="E2" s="74"/>
      <c r="F2" s="74"/>
      <c r="G2" s="74"/>
    </row>
    <row r="3" spans="1:7" ht="26.25" customHeight="1" x14ac:dyDescent="0.2">
      <c r="A3" s="74"/>
      <c r="B3" s="74"/>
      <c r="C3" s="74"/>
      <c r="D3" s="74"/>
      <c r="E3" s="74"/>
      <c r="F3" s="74"/>
      <c r="G3" s="74"/>
    </row>
    <row r="4" spans="1:7" x14ac:dyDescent="0.2">
      <c r="A4" s="75"/>
      <c r="B4" s="75"/>
      <c r="C4" s="75"/>
      <c r="D4" s="75"/>
      <c r="E4" s="75"/>
      <c r="F4" s="75"/>
      <c r="G4" s="75"/>
    </row>
    <row r="5" spans="1:7" ht="18.75" x14ac:dyDescent="0.3">
      <c r="A5" s="76" t="s">
        <v>4</v>
      </c>
      <c r="B5" s="76"/>
      <c r="C5" s="76"/>
      <c r="D5" s="76"/>
      <c r="E5" s="76"/>
      <c r="F5" s="76"/>
      <c r="G5" s="76"/>
    </row>
    <row r="6" spans="1:7" ht="18.75" x14ac:dyDescent="0.3">
      <c r="A6" s="79" t="s">
        <v>14</v>
      </c>
      <c r="B6" s="79"/>
      <c r="C6" s="79"/>
      <c r="D6" s="79"/>
      <c r="E6" s="79"/>
      <c r="F6" s="79"/>
      <c r="G6" s="79"/>
    </row>
    <row r="7" spans="1:7" ht="15" x14ac:dyDescent="0.25">
      <c r="A7" s="5"/>
      <c r="B7" s="5"/>
      <c r="C7" s="5"/>
      <c r="D7" s="5"/>
      <c r="E7" s="5"/>
      <c r="F7" s="5"/>
      <c r="G7" s="5"/>
    </row>
    <row r="8" spans="1:7" x14ac:dyDescent="0.2">
      <c r="A8" s="77" t="s">
        <v>272</v>
      </c>
      <c r="B8" s="77"/>
      <c r="C8" s="77"/>
      <c r="D8" s="77"/>
      <c r="E8" s="77"/>
      <c r="F8" s="77"/>
      <c r="G8" s="77"/>
    </row>
    <row r="9" spans="1:7" x14ac:dyDescent="0.2">
      <c r="A9" s="77"/>
      <c r="B9" s="77"/>
      <c r="C9" s="77"/>
      <c r="D9" s="77"/>
      <c r="E9" s="77"/>
      <c r="F9" s="77"/>
      <c r="G9" s="77"/>
    </row>
    <row r="10" spans="1:7" x14ac:dyDescent="0.2">
      <c r="A10" s="77"/>
      <c r="B10" s="77"/>
      <c r="C10" s="77"/>
      <c r="D10" s="77"/>
      <c r="E10" s="77"/>
      <c r="F10" s="77"/>
      <c r="G10" s="77"/>
    </row>
    <row r="11" spans="1:7" x14ac:dyDescent="0.2">
      <c r="A11" s="77"/>
      <c r="B11" s="77"/>
      <c r="C11" s="77"/>
      <c r="D11" s="77"/>
      <c r="E11" s="77"/>
      <c r="F11" s="77"/>
      <c r="G11" s="77"/>
    </row>
    <row r="12" spans="1:7" x14ac:dyDescent="0.2">
      <c r="A12" s="77"/>
      <c r="B12" s="77"/>
      <c r="C12" s="77"/>
      <c r="D12" s="77"/>
      <c r="E12" s="77"/>
      <c r="F12" s="77"/>
      <c r="G12" s="77"/>
    </row>
    <row r="13" spans="1:7" x14ac:dyDescent="0.2">
      <c r="A13" s="77"/>
      <c r="B13" s="77"/>
      <c r="C13" s="77"/>
      <c r="D13" s="77"/>
      <c r="E13" s="77"/>
      <c r="F13" s="77"/>
      <c r="G13" s="77"/>
    </row>
    <row r="14" spans="1:7" x14ac:dyDescent="0.2">
      <c r="A14" s="77"/>
      <c r="B14" s="77"/>
      <c r="C14" s="77"/>
      <c r="D14" s="77"/>
      <c r="E14" s="77"/>
      <c r="F14" s="77"/>
      <c r="G14" s="77"/>
    </row>
    <row r="15" spans="1:7" x14ac:dyDescent="0.2">
      <c r="A15" s="77"/>
      <c r="B15" s="77"/>
      <c r="C15" s="77"/>
      <c r="D15" s="77"/>
      <c r="E15" s="77"/>
      <c r="F15" s="77"/>
      <c r="G15" s="77"/>
    </row>
    <row r="16" spans="1:7" x14ac:dyDescent="0.2">
      <c r="A16" s="77"/>
      <c r="B16" s="77"/>
      <c r="C16" s="77"/>
      <c r="D16" s="77"/>
      <c r="E16" s="77"/>
      <c r="F16" s="77"/>
      <c r="G16" s="77"/>
    </row>
    <row r="17" spans="1:7" x14ac:dyDescent="0.2">
      <c r="A17" s="77"/>
      <c r="B17" s="77"/>
      <c r="C17" s="77"/>
      <c r="D17" s="77"/>
      <c r="E17" s="77"/>
      <c r="F17" s="77"/>
      <c r="G17" s="77"/>
    </row>
    <row r="18" spans="1:7" x14ac:dyDescent="0.2">
      <c r="A18" s="77"/>
      <c r="B18" s="77"/>
      <c r="C18" s="77"/>
      <c r="D18" s="77"/>
      <c r="E18" s="77"/>
      <c r="F18" s="77"/>
      <c r="G18" s="77"/>
    </row>
    <row r="19" spans="1:7" x14ac:dyDescent="0.2">
      <c r="A19" s="77"/>
      <c r="B19" s="77"/>
      <c r="C19" s="77"/>
      <c r="D19" s="77"/>
      <c r="E19" s="77"/>
      <c r="F19" s="77"/>
      <c r="G19" s="77"/>
    </row>
    <row r="20" spans="1:7" x14ac:dyDescent="0.2">
      <c r="A20" s="77"/>
      <c r="B20" s="77"/>
      <c r="C20" s="77"/>
      <c r="D20" s="77"/>
      <c r="E20" s="77"/>
      <c r="F20" s="77"/>
      <c r="G20" s="77"/>
    </row>
    <row r="21" spans="1:7" x14ac:dyDescent="0.2">
      <c r="A21" s="77"/>
      <c r="B21" s="77"/>
      <c r="C21" s="77"/>
      <c r="D21" s="77"/>
      <c r="E21" s="77"/>
      <c r="F21" s="77"/>
      <c r="G21" s="77"/>
    </row>
    <row r="22" spans="1:7" x14ac:dyDescent="0.2">
      <c r="A22" s="77"/>
      <c r="B22" s="77"/>
      <c r="C22" s="77"/>
      <c r="D22" s="77"/>
      <c r="E22" s="77"/>
      <c r="F22" s="77"/>
      <c r="G22" s="77"/>
    </row>
    <row r="23" spans="1:7" ht="192.75" customHeight="1" x14ac:dyDescent="0.2">
      <c r="A23" s="77"/>
      <c r="B23" s="77"/>
      <c r="C23" s="77"/>
      <c r="D23" s="77"/>
      <c r="E23" s="77"/>
      <c r="F23" s="77"/>
      <c r="G23" s="77"/>
    </row>
    <row r="24" spans="1:7" ht="15" x14ac:dyDescent="0.25">
      <c r="A24" s="5"/>
      <c r="B24" s="5"/>
      <c r="C24" s="5"/>
      <c r="D24" s="5"/>
      <c r="E24" s="5"/>
      <c r="F24" s="5"/>
      <c r="G24" s="5"/>
    </row>
    <row r="25" spans="1:7" x14ac:dyDescent="0.2">
      <c r="A25" s="78" t="s">
        <v>0</v>
      </c>
      <c r="B25" s="78"/>
      <c r="C25" s="78"/>
      <c r="D25" s="78"/>
      <c r="E25" s="78"/>
      <c r="F25" s="78"/>
      <c r="G25" s="78"/>
    </row>
    <row r="26" spans="1:7" x14ac:dyDescent="0.2">
      <c r="A26" s="78"/>
      <c r="B26" s="78"/>
      <c r="C26" s="78"/>
      <c r="D26" s="78"/>
      <c r="E26" s="78"/>
      <c r="F26" s="78"/>
      <c r="G26" s="78"/>
    </row>
    <row r="27" spans="1:7" x14ac:dyDescent="0.2">
      <c r="A27" s="78"/>
      <c r="B27" s="78"/>
      <c r="C27" s="78"/>
      <c r="D27" s="78"/>
      <c r="E27" s="78"/>
      <c r="F27" s="78"/>
      <c r="G27" s="78"/>
    </row>
    <row r="28" spans="1:7" x14ac:dyDescent="0.2">
      <c r="A28" s="78"/>
      <c r="B28" s="78"/>
      <c r="C28" s="78"/>
      <c r="D28" s="78"/>
      <c r="E28" s="78"/>
      <c r="F28" s="78"/>
      <c r="G28" s="78"/>
    </row>
    <row r="29" spans="1:7" x14ac:dyDescent="0.2">
      <c r="A29" s="78"/>
      <c r="B29" s="78"/>
      <c r="C29" s="78"/>
      <c r="D29" s="78"/>
      <c r="E29" s="78"/>
      <c r="F29" s="78"/>
      <c r="G29" s="78"/>
    </row>
  </sheetData>
  <mergeCells count="6">
    <mergeCell ref="A2:G3"/>
    <mergeCell ref="A4:G4"/>
    <mergeCell ref="A5:G5"/>
    <mergeCell ref="A8:G23"/>
    <mergeCell ref="A25:G29"/>
    <mergeCell ref="A6:G6"/>
  </mergeCells>
  <printOptions horizontalCentered="1" vertic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pageSetUpPr fitToPage="1"/>
  </sheetPr>
  <dimension ref="A1:M92"/>
  <sheetViews>
    <sheetView view="pageBreakPreview" zoomScaleNormal="100" zoomScaleSheetLayoutView="100" workbookViewId="0">
      <pane xSplit="1" ySplit="6" topLeftCell="C7" activePane="bottomRight" state="frozen"/>
      <selection pane="topRight" activeCell="D1" sqref="D1"/>
      <selection pane="bottomLeft" activeCell="A9" sqref="A9"/>
      <selection pane="bottomRight" activeCell="A4" sqref="A4:J4"/>
    </sheetView>
  </sheetViews>
  <sheetFormatPr baseColWidth="10" defaultColWidth="11.42578125" defaultRowHeight="15" x14ac:dyDescent="0.25"/>
  <cols>
    <col min="1" max="1" width="11.42578125" style="1"/>
    <col min="2" max="2" width="43" style="1" customWidth="1"/>
    <col min="3" max="3" width="46.85546875" style="3" customWidth="1"/>
    <col min="4" max="4" width="22.5703125" style="24" customWidth="1"/>
    <col min="5" max="5" width="49.42578125" style="3" customWidth="1"/>
    <col min="6" max="6" width="22.85546875" style="3" customWidth="1"/>
    <col min="7" max="7" width="26.42578125" style="22" customWidth="1"/>
    <col min="8" max="8" width="18.5703125" style="13" customWidth="1"/>
    <col min="9" max="9" width="25.7109375" style="13" customWidth="1"/>
    <col min="10" max="11" width="21.7109375" style="13" customWidth="1"/>
    <col min="12" max="12" width="26.5703125" style="1" customWidth="1"/>
    <col min="13" max="13" width="27.85546875" style="1" bestFit="1" customWidth="1"/>
    <col min="14" max="16384" width="11.42578125" style="1"/>
  </cols>
  <sheetData>
    <row r="1" spans="1:13" s="2" customFormat="1" ht="49.5" customHeight="1" x14ac:dyDescent="0.25">
      <c r="A1" s="88" t="s">
        <v>274</v>
      </c>
      <c r="B1" s="88"/>
      <c r="C1" s="88"/>
      <c r="D1" s="88"/>
      <c r="E1" s="88"/>
      <c r="F1" s="88"/>
      <c r="G1" s="88"/>
      <c r="H1" s="88"/>
      <c r="I1" s="88"/>
      <c r="J1" s="88"/>
      <c r="K1" s="37"/>
      <c r="L1" s="37"/>
      <c r="M1" s="37"/>
    </row>
    <row r="2" spans="1:13" s="2" customFormat="1" ht="49.5" customHeight="1" x14ac:dyDescent="0.25">
      <c r="A2" s="89" t="s">
        <v>15</v>
      </c>
      <c r="B2" s="89"/>
      <c r="C2" s="89"/>
      <c r="D2" s="89"/>
      <c r="E2" s="89"/>
      <c r="F2" s="89"/>
      <c r="G2" s="89"/>
      <c r="H2" s="89"/>
      <c r="I2" s="89"/>
      <c r="J2" s="89"/>
      <c r="K2" s="37"/>
      <c r="L2" s="37"/>
      <c r="M2" s="37"/>
    </row>
    <row r="3" spans="1:13" ht="33" customHeight="1" x14ac:dyDescent="0.25">
      <c r="A3" s="90" t="s">
        <v>103</v>
      </c>
      <c r="B3" s="90"/>
      <c r="C3" s="90"/>
      <c r="D3" s="90"/>
      <c r="E3" s="90"/>
      <c r="F3" s="90"/>
      <c r="G3" s="90"/>
      <c r="H3" s="90"/>
      <c r="I3" s="90"/>
      <c r="J3" s="90"/>
      <c r="K3" s="38"/>
      <c r="L3" s="38"/>
      <c r="M3" s="38"/>
    </row>
    <row r="4" spans="1:13" ht="80.25" customHeight="1" thickBot="1" x14ac:dyDescent="0.3">
      <c r="A4" s="91" t="s">
        <v>13</v>
      </c>
      <c r="B4" s="91"/>
      <c r="C4" s="91"/>
      <c r="D4" s="91"/>
      <c r="E4" s="91"/>
      <c r="F4" s="91"/>
      <c r="G4" s="91"/>
      <c r="H4" s="91"/>
      <c r="I4" s="91"/>
      <c r="J4" s="91"/>
      <c r="K4" s="36"/>
      <c r="L4" s="15"/>
      <c r="M4" s="15"/>
    </row>
    <row r="5" spans="1:13" s="2" customFormat="1" ht="18.75" customHeight="1" x14ac:dyDescent="0.25">
      <c r="A5" s="82" t="s">
        <v>5</v>
      </c>
      <c r="B5" s="83"/>
      <c r="C5" s="83"/>
      <c r="D5" s="84"/>
      <c r="E5" s="85" t="s">
        <v>6</v>
      </c>
      <c r="F5" s="86"/>
      <c r="G5" s="86"/>
      <c r="H5" s="86"/>
      <c r="I5" s="87"/>
      <c r="J5" s="35" t="s">
        <v>9</v>
      </c>
      <c r="K5" s="25"/>
    </row>
    <row r="6" spans="1:13" s="9" customFormat="1" ht="85.5" customHeight="1" thickBot="1" x14ac:dyDescent="0.3">
      <c r="A6" s="64" t="s">
        <v>166</v>
      </c>
      <c r="B6" s="65" t="s">
        <v>7</v>
      </c>
      <c r="C6" s="65" t="s">
        <v>2</v>
      </c>
      <c r="D6" s="66" t="s">
        <v>102</v>
      </c>
      <c r="E6" s="67" t="s">
        <v>11</v>
      </c>
      <c r="F6" s="68" t="s">
        <v>1</v>
      </c>
      <c r="G6" s="69" t="s">
        <v>10</v>
      </c>
      <c r="H6" s="70" t="s">
        <v>8</v>
      </c>
      <c r="I6" s="71" t="s">
        <v>12</v>
      </c>
      <c r="J6" s="72" t="s">
        <v>273</v>
      </c>
      <c r="K6" s="26"/>
    </row>
    <row r="7" spans="1:13" s="11" customFormat="1" ht="18" customHeight="1" x14ac:dyDescent="0.25">
      <c r="A7" s="55">
        <v>1</v>
      </c>
      <c r="B7" s="56" t="s">
        <v>16</v>
      </c>
      <c r="C7" s="56" t="s">
        <v>17</v>
      </c>
      <c r="D7" s="57">
        <v>3572880</v>
      </c>
      <c r="E7" s="58"/>
      <c r="F7" s="59"/>
      <c r="G7" s="60"/>
      <c r="H7" s="61"/>
      <c r="I7" s="62"/>
      <c r="J7" s="63">
        <f>H7*I7</f>
        <v>0</v>
      </c>
      <c r="K7" s="27"/>
    </row>
    <row r="8" spans="1:13" s="11" customFormat="1" ht="18" customHeight="1" x14ac:dyDescent="0.25">
      <c r="A8" s="41">
        <v>2</v>
      </c>
      <c r="B8" s="42" t="s">
        <v>16</v>
      </c>
      <c r="C8" s="42" t="s">
        <v>18</v>
      </c>
      <c r="D8" s="43">
        <v>830720</v>
      </c>
      <c r="E8" s="17"/>
      <c r="F8" s="10"/>
      <c r="G8" s="18"/>
      <c r="H8" s="30"/>
      <c r="I8" s="32"/>
      <c r="J8" s="47">
        <f t="shared" ref="J8:J71" si="0">H8*I8</f>
        <v>0</v>
      </c>
      <c r="K8" s="27"/>
    </row>
    <row r="9" spans="1:13" s="11" customFormat="1" ht="18" customHeight="1" x14ac:dyDescent="0.25">
      <c r="A9" s="44">
        <v>3</v>
      </c>
      <c r="B9" s="42" t="s">
        <v>16</v>
      </c>
      <c r="C9" s="42" t="s">
        <v>19</v>
      </c>
      <c r="D9" s="43">
        <v>407800</v>
      </c>
      <c r="E9" s="17"/>
      <c r="F9" s="10"/>
      <c r="G9" s="18"/>
      <c r="H9" s="30"/>
      <c r="I9" s="32"/>
      <c r="J9" s="47">
        <f t="shared" si="0"/>
        <v>0</v>
      </c>
      <c r="K9" s="27"/>
    </row>
    <row r="10" spans="1:13" s="11" customFormat="1" ht="18" customHeight="1" x14ac:dyDescent="0.25">
      <c r="A10" s="41">
        <v>4</v>
      </c>
      <c r="B10" s="42" t="s">
        <v>16</v>
      </c>
      <c r="C10" s="42" t="s">
        <v>20</v>
      </c>
      <c r="D10" s="43">
        <v>705600</v>
      </c>
      <c r="E10" s="17"/>
      <c r="F10" s="10"/>
      <c r="G10" s="18"/>
      <c r="H10" s="30"/>
      <c r="I10" s="32"/>
      <c r="J10" s="47">
        <f t="shared" si="0"/>
        <v>0</v>
      </c>
      <c r="K10" s="27"/>
    </row>
    <row r="11" spans="1:13" s="11" customFormat="1" ht="18" customHeight="1" x14ac:dyDescent="0.25">
      <c r="A11" s="41">
        <v>5</v>
      </c>
      <c r="B11" s="42" t="s">
        <v>16</v>
      </c>
      <c r="C11" s="42" t="s">
        <v>21</v>
      </c>
      <c r="D11" s="43">
        <v>772100</v>
      </c>
      <c r="E11" s="17"/>
      <c r="F11" s="10"/>
      <c r="G11" s="19"/>
      <c r="H11" s="31"/>
      <c r="I11" s="33"/>
      <c r="J11" s="47">
        <f t="shared" si="0"/>
        <v>0</v>
      </c>
      <c r="K11" s="28"/>
    </row>
    <row r="12" spans="1:13" s="11" customFormat="1" ht="18" customHeight="1" x14ac:dyDescent="0.25">
      <c r="A12" s="41">
        <v>6</v>
      </c>
      <c r="B12" s="42" t="s">
        <v>16</v>
      </c>
      <c r="C12" s="42" t="s">
        <v>22</v>
      </c>
      <c r="D12" s="43">
        <v>1059800</v>
      </c>
      <c r="E12" s="17"/>
      <c r="F12" s="10"/>
      <c r="G12" s="19"/>
      <c r="H12" s="31"/>
      <c r="I12" s="33"/>
      <c r="J12" s="47">
        <f t="shared" si="0"/>
        <v>0</v>
      </c>
      <c r="K12" s="28"/>
    </row>
    <row r="13" spans="1:13" s="11" customFormat="1" ht="18" customHeight="1" x14ac:dyDescent="0.25">
      <c r="A13" s="41">
        <v>7</v>
      </c>
      <c r="B13" s="42" t="s">
        <v>16</v>
      </c>
      <c r="C13" s="42" t="s">
        <v>23</v>
      </c>
      <c r="D13" s="43">
        <v>177420</v>
      </c>
      <c r="E13" s="17"/>
      <c r="F13" s="10"/>
      <c r="G13" s="19"/>
      <c r="H13" s="31"/>
      <c r="I13" s="33"/>
      <c r="J13" s="47">
        <f t="shared" si="0"/>
        <v>0</v>
      </c>
      <c r="K13" s="28"/>
    </row>
    <row r="14" spans="1:13" s="11" customFormat="1" ht="18" customHeight="1" x14ac:dyDescent="0.25">
      <c r="A14" s="41">
        <v>8</v>
      </c>
      <c r="B14" s="42" t="s">
        <v>16</v>
      </c>
      <c r="C14" s="42" t="s">
        <v>24</v>
      </c>
      <c r="D14" s="43">
        <v>7040</v>
      </c>
      <c r="E14" s="17"/>
      <c r="F14" s="10"/>
      <c r="G14" s="19"/>
      <c r="H14" s="31"/>
      <c r="I14" s="33"/>
      <c r="J14" s="47">
        <f t="shared" si="0"/>
        <v>0</v>
      </c>
      <c r="K14" s="28"/>
    </row>
    <row r="15" spans="1:13" s="11" customFormat="1" ht="18" customHeight="1" x14ac:dyDescent="0.25">
      <c r="A15" s="41">
        <v>9</v>
      </c>
      <c r="B15" s="42" t="s">
        <v>16</v>
      </c>
      <c r="C15" s="42" t="s">
        <v>25</v>
      </c>
      <c r="D15" s="43">
        <v>2482880</v>
      </c>
      <c r="E15" s="17"/>
      <c r="F15" s="10"/>
      <c r="G15" s="19"/>
      <c r="H15" s="31"/>
      <c r="I15" s="33"/>
      <c r="J15" s="47">
        <f t="shared" si="0"/>
        <v>0</v>
      </c>
      <c r="K15" s="28"/>
    </row>
    <row r="16" spans="1:13" s="11" customFormat="1" ht="18" customHeight="1" x14ac:dyDescent="0.25">
      <c r="A16" s="41">
        <v>10</v>
      </c>
      <c r="B16" s="42" t="s">
        <v>16</v>
      </c>
      <c r="C16" s="42" t="s">
        <v>26</v>
      </c>
      <c r="D16" s="43">
        <v>715444</v>
      </c>
      <c r="E16" s="17"/>
      <c r="F16" s="10"/>
      <c r="G16" s="19"/>
      <c r="H16" s="31"/>
      <c r="I16" s="33"/>
      <c r="J16" s="47">
        <f t="shared" si="0"/>
        <v>0</v>
      </c>
      <c r="K16" s="28"/>
    </row>
    <row r="17" spans="1:11" s="11" customFormat="1" ht="18" customHeight="1" x14ac:dyDescent="0.25">
      <c r="A17" s="41">
        <v>11</v>
      </c>
      <c r="B17" s="42" t="s">
        <v>16</v>
      </c>
      <c r="C17" s="42" t="s">
        <v>27</v>
      </c>
      <c r="D17" s="43">
        <v>2142920</v>
      </c>
      <c r="E17" s="17"/>
      <c r="F17" s="10"/>
      <c r="G17" s="19"/>
      <c r="H17" s="31"/>
      <c r="I17" s="33"/>
      <c r="J17" s="47">
        <f t="shared" si="0"/>
        <v>0</v>
      </c>
      <c r="K17" s="28"/>
    </row>
    <row r="18" spans="1:11" s="11" customFormat="1" ht="18" customHeight="1" x14ac:dyDescent="0.25">
      <c r="A18" s="41">
        <v>12</v>
      </c>
      <c r="B18" s="42" t="s">
        <v>16</v>
      </c>
      <c r="C18" s="42" t="s">
        <v>28</v>
      </c>
      <c r="D18" s="43">
        <v>718544</v>
      </c>
      <c r="E18" s="17"/>
      <c r="F18" s="10"/>
      <c r="G18" s="19"/>
      <c r="H18" s="31"/>
      <c r="I18" s="33"/>
      <c r="J18" s="47">
        <f t="shared" si="0"/>
        <v>0</v>
      </c>
      <c r="K18" s="28"/>
    </row>
    <row r="19" spans="1:11" s="11" customFormat="1" ht="18" customHeight="1" x14ac:dyDescent="0.25">
      <c r="A19" s="41">
        <v>13</v>
      </c>
      <c r="B19" s="42" t="s">
        <v>16</v>
      </c>
      <c r="C19" s="42" t="s">
        <v>29</v>
      </c>
      <c r="D19" s="43">
        <v>2404200</v>
      </c>
      <c r="E19" s="17"/>
      <c r="F19" s="10"/>
      <c r="G19" s="19"/>
      <c r="H19" s="31"/>
      <c r="I19" s="33"/>
      <c r="J19" s="47">
        <f t="shared" si="0"/>
        <v>0</v>
      </c>
      <c r="K19" s="28"/>
    </row>
    <row r="20" spans="1:11" s="11" customFormat="1" ht="18" customHeight="1" x14ac:dyDescent="0.25">
      <c r="A20" s="41">
        <v>14</v>
      </c>
      <c r="B20" s="42" t="s">
        <v>16</v>
      </c>
      <c r="C20" s="42" t="s">
        <v>30</v>
      </c>
      <c r="D20" s="43">
        <v>1</v>
      </c>
      <c r="E20" s="17"/>
      <c r="F20" s="10"/>
      <c r="G20" s="19"/>
      <c r="H20" s="31"/>
      <c r="I20" s="33"/>
      <c r="J20" s="47">
        <f t="shared" si="0"/>
        <v>0</v>
      </c>
      <c r="K20" s="28"/>
    </row>
    <row r="21" spans="1:11" s="11" customFormat="1" ht="18" customHeight="1" x14ac:dyDescent="0.25">
      <c r="A21" s="41">
        <v>15</v>
      </c>
      <c r="B21" s="42" t="s">
        <v>16</v>
      </c>
      <c r="C21" s="42" t="s">
        <v>31</v>
      </c>
      <c r="D21" s="43">
        <v>4709840</v>
      </c>
      <c r="E21" s="17"/>
      <c r="F21" s="10"/>
      <c r="G21" s="19"/>
      <c r="H21" s="31"/>
      <c r="I21" s="33"/>
      <c r="J21" s="47">
        <f t="shared" si="0"/>
        <v>0</v>
      </c>
      <c r="K21" s="28"/>
    </row>
    <row r="22" spans="1:11" s="11" customFormat="1" ht="18" customHeight="1" x14ac:dyDescent="0.25">
      <c r="A22" s="41">
        <v>16</v>
      </c>
      <c r="B22" s="42" t="s">
        <v>16</v>
      </c>
      <c r="C22" s="42" t="s">
        <v>32</v>
      </c>
      <c r="D22" s="43">
        <v>1</v>
      </c>
      <c r="E22" s="17"/>
      <c r="F22" s="10"/>
      <c r="G22" s="19"/>
      <c r="H22" s="31"/>
      <c r="I22" s="33"/>
      <c r="J22" s="47">
        <f t="shared" si="0"/>
        <v>0</v>
      </c>
      <c r="K22" s="28"/>
    </row>
    <row r="23" spans="1:11" s="11" customFormat="1" ht="18" customHeight="1" x14ac:dyDescent="0.25">
      <c r="A23" s="41">
        <v>17</v>
      </c>
      <c r="B23" s="42" t="s">
        <v>16</v>
      </c>
      <c r="C23" s="42" t="s">
        <v>33</v>
      </c>
      <c r="D23" s="43">
        <v>241840</v>
      </c>
      <c r="E23" s="17"/>
      <c r="F23" s="10"/>
      <c r="G23" s="19"/>
      <c r="H23" s="31"/>
      <c r="I23" s="33"/>
      <c r="J23" s="47">
        <f t="shared" si="0"/>
        <v>0</v>
      </c>
      <c r="K23" s="28"/>
    </row>
    <row r="24" spans="1:11" s="11" customFormat="1" ht="18" customHeight="1" x14ac:dyDescent="0.25">
      <c r="A24" s="41">
        <v>18</v>
      </c>
      <c r="B24" s="42" t="s">
        <v>16</v>
      </c>
      <c r="C24" s="42" t="s">
        <v>34</v>
      </c>
      <c r="D24" s="43">
        <v>2</v>
      </c>
      <c r="E24" s="17"/>
      <c r="F24" s="10"/>
      <c r="G24" s="19"/>
      <c r="H24" s="31"/>
      <c r="I24" s="33"/>
      <c r="J24" s="47">
        <f t="shared" si="0"/>
        <v>0</v>
      </c>
      <c r="K24" s="28"/>
    </row>
    <row r="25" spans="1:11" s="11" customFormat="1" ht="18" customHeight="1" x14ac:dyDescent="0.25">
      <c r="A25" s="41">
        <v>19</v>
      </c>
      <c r="B25" s="42" t="s">
        <v>16</v>
      </c>
      <c r="C25" s="42" t="s">
        <v>35</v>
      </c>
      <c r="D25" s="43">
        <v>3012.8</v>
      </c>
      <c r="E25" s="17"/>
      <c r="F25" s="10"/>
      <c r="G25" s="19"/>
      <c r="H25" s="31"/>
      <c r="I25" s="33"/>
      <c r="J25" s="47">
        <f t="shared" si="0"/>
        <v>0</v>
      </c>
      <c r="K25" s="28"/>
    </row>
    <row r="26" spans="1:11" s="11" customFormat="1" ht="18" customHeight="1" x14ac:dyDescent="0.25">
      <c r="A26" s="41">
        <v>20</v>
      </c>
      <c r="B26" s="42" t="s">
        <v>16</v>
      </c>
      <c r="C26" s="42" t="s">
        <v>36</v>
      </c>
      <c r="D26" s="43">
        <v>281120</v>
      </c>
      <c r="E26" s="17"/>
      <c r="F26" s="10"/>
      <c r="G26" s="19"/>
      <c r="H26" s="31"/>
      <c r="I26" s="33"/>
      <c r="J26" s="47">
        <f t="shared" si="0"/>
        <v>0</v>
      </c>
      <c r="K26" s="28"/>
    </row>
    <row r="27" spans="1:11" s="11" customFormat="1" ht="18" customHeight="1" x14ac:dyDescent="0.25">
      <c r="A27" s="41">
        <v>21</v>
      </c>
      <c r="B27" s="42" t="s">
        <v>37</v>
      </c>
      <c r="C27" s="42" t="s">
        <v>38</v>
      </c>
      <c r="D27" s="43">
        <v>18972</v>
      </c>
      <c r="E27" s="17"/>
      <c r="F27" s="10"/>
      <c r="G27" s="19"/>
      <c r="H27" s="31"/>
      <c r="I27" s="33"/>
      <c r="J27" s="47">
        <f t="shared" si="0"/>
        <v>0</v>
      </c>
      <c r="K27" s="28"/>
    </row>
    <row r="28" spans="1:11" s="11" customFormat="1" ht="18" customHeight="1" x14ac:dyDescent="0.25">
      <c r="A28" s="41">
        <v>22</v>
      </c>
      <c r="B28" s="42" t="s">
        <v>37</v>
      </c>
      <c r="C28" s="42" t="s">
        <v>39</v>
      </c>
      <c r="D28" s="43">
        <v>9537</v>
      </c>
      <c r="E28" s="17"/>
      <c r="F28" s="10"/>
      <c r="G28" s="19"/>
      <c r="H28" s="31"/>
      <c r="I28" s="33"/>
      <c r="J28" s="47">
        <f t="shared" si="0"/>
        <v>0</v>
      </c>
      <c r="K28" s="28"/>
    </row>
    <row r="29" spans="1:11" s="11" customFormat="1" ht="18" customHeight="1" x14ac:dyDescent="0.25">
      <c r="A29" s="45">
        <v>23</v>
      </c>
      <c r="B29" s="42" t="s">
        <v>37</v>
      </c>
      <c r="C29" s="42" t="s">
        <v>40</v>
      </c>
      <c r="D29" s="43">
        <v>15708</v>
      </c>
      <c r="E29" s="17"/>
      <c r="F29" s="10"/>
      <c r="G29" s="19"/>
      <c r="H29" s="31"/>
      <c r="I29" s="33"/>
      <c r="J29" s="47">
        <f t="shared" si="0"/>
        <v>0</v>
      </c>
      <c r="K29" s="28"/>
    </row>
    <row r="30" spans="1:11" s="11" customFormat="1" ht="18" customHeight="1" x14ac:dyDescent="0.25">
      <c r="A30" s="41">
        <v>24</v>
      </c>
      <c r="B30" s="42" t="s">
        <v>37</v>
      </c>
      <c r="C30" s="42" t="s">
        <v>41</v>
      </c>
      <c r="D30" s="43">
        <v>10104</v>
      </c>
      <c r="E30" s="17"/>
      <c r="F30" s="10"/>
      <c r="G30" s="19"/>
      <c r="H30" s="31"/>
      <c r="I30" s="33"/>
      <c r="J30" s="47">
        <f t="shared" si="0"/>
        <v>0</v>
      </c>
      <c r="K30" s="28"/>
    </row>
    <row r="31" spans="1:11" s="11" customFormat="1" ht="18" customHeight="1" x14ac:dyDescent="0.25">
      <c r="A31" s="41">
        <v>25</v>
      </c>
      <c r="B31" s="42" t="s">
        <v>37</v>
      </c>
      <c r="C31" s="42" t="s">
        <v>42</v>
      </c>
      <c r="D31" s="43">
        <v>6984</v>
      </c>
      <c r="E31" s="17"/>
      <c r="F31" s="10"/>
      <c r="G31" s="19"/>
      <c r="H31" s="31"/>
      <c r="I31" s="33"/>
      <c r="J31" s="47">
        <f t="shared" si="0"/>
        <v>0</v>
      </c>
      <c r="K31" s="28"/>
    </row>
    <row r="32" spans="1:11" s="11" customFormat="1" ht="18" customHeight="1" x14ac:dyDescent="0.25">
      <c r="A32" s="41">
        <v>26</v>
      </c>
      <c r="B32" s="42" t="s">
        <v>37</v>
      </c>
      <c r="C32" s="42" t="s">
        <v>43</v>
      </c>
      <c r="D32" s="43">
        <v>12416</v>
      </c>
      <c r="E32" s="17"/>
      <c r="F32" s="10"/>
      <c r="G32" s="19"/>
      <c r="H32" s="31"/>
      <c r="I32" s="33"/>
      <c r="J32" s="47">
        <f t="shared" si="0"/>
        <v>0</v>
      </c>
      <c r="K32" s="28"/>
    </row>
    <row r="33" spans="1:11" s="11" customFormat="1" ht="18" customHeight="1" x14ac:dyDescent="0.25">
      <c r="A33" s="41">
        <v>27</v>
      </c>
      <c r="B33" s="42" t="s">
        <v>37</v>
      </c>
      <c r="C33" s="42" t="s">
        <v>44</v>
      </c>
      <c r="D33" s="43">
        <v>350000</v>
      </c>
      <c r="E33" s="17"/>
      <c r="F33" s="10"/>
      <c r="G33" s="19"/>
      <c r="H33" s="31"/>
      <c r="I33" s="33"/>
      <c r="J33" s="47">
        <f t="shared" si="0"/>
        <v>0</v>
      </c>
      <c r="K33" s="28"/>
    </row>
    <row r="34" spans="1:11" s="11" customFormat="1" ht="18" customHeight="1" x14ac:dyDescent="0.25">
      <c r="A34" s="41">
        <v>28</v>
      </c>
      <c r="B34" s="42" t="s">
        <v>37</v>
      </c>
      <c r="C34" s="42" t="s">
        <v>45</v>
      </c>
      <c r="D34" s="43">
        <v>127768</v>
      </c>
      <c r="E34" s="17"/>
      <c r="F34" s="10"/>
      <c r="G34" s="19"/>
      <c r="H34" s="31"/>
      <c r="I34" s="33"/>
      <c r="J34" s="47">
        <f t="shared" si="0"/>
        <v>0</v>
      </c>
      <c r="K34" s="28"/>
    </row>
    <row r="35" spans="1:11" s="11" customFormat="1" ht="18" customHeight="1" x14ac:dyDescent="0.25">
      <c r="A35" s="41">
        <v>29</v>
      </c>
      <c r="B35" s="42" t="s">
        <v>37</v>
      </c>
      <c r="C35" s="42" t="s">
        <v>46</v>
      </c>
      <c r="D35" s="43">
        <v>19260</v>
      </c>
      <c r="E35" s="17"/>
      <c r="F35" s="10"/>
      <c r="G35" s="19"/>
      <c r="H35" s="31"/>
      <c r="I35" s="33"/>
      <c r="J35" s="47">
        <f t="shared" si="0"/>
        <v>0</v>
      </c>
      <c r="K35" s="28"/>
    </row>
    <row r="36" spans="1:11" s="11" customFormat="1" ht="18" customHeight="1" x14ac:dyDescent="0.25">
      <c r="A36" s="41">
        <v>30</v>
      </c>
      <c r="B36" s="42" t="s">
        <v>37</v>
      </c>
      <c r="C36" s="42" t="s">
        <v>47</v>
      </c>
      <c r="D36" s="43">
        <v>51580</v>
      </c>
      <c r="E36" s="17"/>
      <c r="F36" s="10"/>
      <c r="G36" s="19"/>
      <c r="H36" s="31"/>
      <c r="I36" s="33"/>
      <c r="J36" s="47">
        <f t="shared" si="0"/>
        <v>0</v>
      </c>
      <c r="K36" s="28"/>
    </row>
    <row r="37" spans="1:11" s="11" customFormat="1" ht="18" customHeight="1" x14ac:dyDescent="0.25">
      <c r="A37" s="41">
        <v>31</v>
      </c>
      <c r="B37" s="42" t="s">
        <v>37</v>
      </c>
      <c r="C37" s="42" t="s">
        <v>48</v>
      </c>
      <c r="D37" s="43">
        <v>31328</v>
      </c>
      <c r="E37" s="17"/>
      <c r="F37" s="10"/>
      <c r="G37" s="19"/>
      <c r="H37" s="31"/>
      <c r="I37" s="33"/>
      <c r="J37" s="47">
        <f t="shared" si="0"/>
        <v>0</v>
      </c>
      <c r="K37" s="28"/>
    </row>
    <row r="38" spans="1:11" s="11" customFormat="1" ht="18" customHeight="1" x14ac:dyDescent="0.25">
      <c r="A38" s="41">
        <v>32</v>
      </c>
      <c r="B38" s="42" t="s">
        <v>37</v>
      </c>
      <c r="C38" s="42" t="s">
        <v>49</v>
      </c>
      <c r="D38" s="43">
        <v>37092</v>
      </c>
      <c r="E38" s="17"/>
      <c r="F38" s="10"/>
      <c r="G38" s="19"/>
      <c r="H38" s="31"/>
      <c r="I38" s="33"/>
      <c r="J38" s="47">
        <f t="shared" si="0"/>
        <v>0</v>
      </c>
      <c r="K38" s="28"/>
    </row>
    <row r="39" spans="1:11" s="11" customFormat="1" ht="18" customHeight="1" x14ac:dyDescent="0.25">
      <c r="A39" s="41">
        <v>33</v>
      </c>
      <c r="B39" s="42" t="s">
        <v>37</v>
      </c>
      <c r="C39" s="42" t="s">
        <v>50</v>
      </c>
      <c r="D39" s="43">
        <v>70632</v>
      </c>
      <c r="E39" s="17"/>
      <c r="F39" s="10"/>
      <c r="G39" s="19"/>
      <c r="H39" s="31"/>
      <c r="I39" s="33"/>
      <c r="J39" s="47">
        <f t="shared" si="0"/>
        <v>0</v>
      </c>
      <c r="K39" s="28"/>
    </row>
    <row r="40" spans="1:11" s="11" customFormat="1" ht="18" customHeight="1" x14ac:dyDescent="0.25">
      <c r="A40" s="41">
        <v>34</v>
      </c>
      <c r="B40" s="42" t="s">
        <v>37</v>
      </c>
      <c r="C40" s="42" t="s">
        <v>51</v>
      </c>
      <c r="D40" s="43">
        <v>85164</v>
      </c>
      <c r="E40" s="17"/>
      <c r="F40" s="10"/>
      <c r="G40" s="18"/>
      <c r="H40" s="30"/>
      <c r="I40" s="32"/>
      <c r="J40" s="47">
        <f t="shared" si="0"/>
        <v>0</v>
      </c>
      <c r="K40" s="27"/>
    </row>
    <row r="41" spans="1:11" s="11" customFormat="1" ht="18" customHeight="1" x14ac:dyDescent="0.25">
      <c r="A41" s="41">
        <v>35</v>
      </c>
      <c r="B41" s="42" t="s">
        <v>37</v>
      </c>
      <c r="C41" s="42" t="s">
        <v>52</v>
      </c>
      <c r="D41" s="43">
        <v>33208</v>
      </c>
      <c r="E41" s="17"/>
      <c r="F41" s="10"/>
      <c r="G41" s="18"/>
      <c r="H41" s="30"/>
      <c r="I41" s="32"/>
      <c r="J41" s="47">
        <f t="shared" si="0"/>
        <v>0</v>
      </c>
      <c r="K41" s="27"/>
    </row>
    <row r="42" spans="1:11" s="11" customFormat="1" ht="18" customHeight="1" x14ac:dyDescent="0.25">
      <c r="A42" s="41">
        <v>36</v>
      </c>
      <c r="B42" s="42" t="s">
        <v>37</v>
      </c>
      <c r="C42" s="42" t="s">
        <v>53</v>
      </c>
      <c r="D42" s="43">
        <v>5876.8</v>
      </c>
      <c r="E42" s="17"/>
      <c r="F42" s="10"/>
      <c r="G42" s="18"/>
      <c r="H42" s="30"/>
      <c r="I42" s="32"/>
      <c r="J42" s="47">
        <f t="shared" si="0"/>
        <v>0</v>
      </c>
      <c r="K42" s="27"/>
    </row>
    <row r="43" spans="1:11" s="11" customFormat="1" ht="18" customHeight="1" x14ac:dyDescent="0.25">
      <c r="A43" s="41">
        <v>37</v>
      </c>
      <c r="B43" s="42" t="s">
        <v>37</v>
      </c>
      <c r="C43" s="42" t="s">
        <v>54</v>
      </c>
      <c r="D43" s="43">
        <v>904400</v>
      </c>
      <c r="E43" s="17"/>
      <c r="F43" s="10"/>
      <c r="G43" s="18"/>
      <c r="H43" s="30"/>
      <c r="I43" s="32"/>
      <c r="J43" s="47">
        <f t="shared" si="0"/>
        <v>0</v>
      </c>
      <c r="K43" s="27"/>
    </row>
    <row r="44" spans="1:11" s="11" customFormat="1" ht="18" customHeight="1" x14ac:dyDescent="0.25">
      <c r="A44" s="41">
        <v>38</v>
      </c>
      <c r="B44" s="42" t="s">
        <v>37</v>
      </c>
      <c r="C44" s="42" t="s">
        <v>55</v>
      </c>
      <c r="D44" s="43">
        <v>12120</v>
      </c>
      <c r="E44" s="17"/>
      <c r="F44" s="10"/>
      <c r="G44" s="18"/>
      <c r="H44" s="30"/>
      <c r="I44" s="32"/>
      <c r="J44" s="47">
        <f t="shared" si="0"/>
        <v>0</v>
      </c>
      <c r="K44" s="27"/>
    </row>
    <row r="45" spans="1:11" s="11" customFormat="1" ht="18" customHeight="1" x14ac:dyDescent="0.25">
      <c r="A45" s="41">
        <v>39</v>
      </c>
      <c r="B45" s="42" t="s">
        <v>37</v>
      </c>
      <c r="C45" s="42" t="s">
        <v>56</v>
      </c>
      <c r="D45" s="43">
        <v>5544</v>
      </c>
      <c r="E45" s="17"/>
      <c r="F45" s="10"/>
      <c r="G45" s="18"/>
      <c r="H45" s="30"/>
      <c r="I45" s="32"/>
      <c r="J45" s="47">
        <f t="shared" si="0"/>
        <v>0</v>
      </c>
      <c r="K45" s="27"/>
    </row>
    <row r="46" spans="1:11" s="11" customFormat="1" ht="18" customHeight="1" x14ac:dyDescent="0.25">
      <c r="A46" s="41">
        <v>40</v>
      </c>
      <c r="B46" s="42" t="s">
        <v>37</v>
      </c>
      <c r="C46" s="42" t="s">
        <v>57</v>
      </c>
      <c r="D46" s="43">
        <v>3900</v>
      </c>
      <c r="E46" s="17"/>
      <c r="F46" s="10"/>
      <c r="G46" s="18"/>
      <c r="H46" s="30"/>
      <c r="I46" s="32"/>
      <c r="J46" s="47">
        <f t="shared" si="0"/>
        <v>0</v>
      </c>
      <c r="K46" s="27"/>
    </row>
    <row r="47" spans="1:11" s="11" customFormat="1" ht="18" customHeight="1" x14ac:dyDescent="0.25">
      <c r="A47" s="41">
        <v>41</v>
      </c>
      <c r="B47" s="42" t="s">
        <v>37</v>
      </c>
      <c r="C47" s="42" t="s">
        <v>58</v>
      </c>
      <c r="D47" s="43">
        <v>96080</v>
      </c>
      <c r="E47" s="17"/>
      <c r="F47" s="10"/>
      <c r="G47" s="19"/>
      <c r="H47" s="31"/>
      <c r="I47" s="33"/>
      <c r="J47" s="47">
        <f t="shared" si="0"/>
        <v>0</v>
      </c>
      <c r="K47" s="28"/>
    </row>
    <row r="48" spans="1:11" s="11" customFormat="1" ht="18" customHeight="1" x14ac:dyDescent="0.25">
      <c r="A48" s="41">
        <v>42</v>
      </c>
      <c r="B48" s="42" t="s">
        <v>37</v>
      </c>
      <c r="C48" s="42" t="s">
        <v>59</v>
      </c>
      <c r="D48" s="43">
        <v>63500</v>
      </c>
      <c r="E48" s="17"/>
      <c r="F48" s="10"/>
      <c r="G48" s="19"/>
      <c r="H48" s="31"/>
      <c r="I48" s="33"/>
      <c r="J48" s="47">
        <f t="shared" si="0"/>
        <v>0</v>
      </c>
      <c r="K48" s="28"/>
    </row>
    <row r="49" spans="1:11" s="11" customFormat="1" ht="18" customHeight="1" x14ac:dyDescent="0.25">
      <c r="A49" s="41">
        <v>43</v>
      </c>
      <c r="B49" s="42" t="s">
        <v>37</v>
      </c>
      <c r="C49" s="42" t="s">
        <v>60</v>
      </c>
      <c r="D49" s="43">
        <v>32320</v>
      </c>
      <c r="E49" s="17"/>
      <c r="F49" s="10"/>
      <c r="G49" s="19"/>
      <c r="H49" s="31"/>
      <c r="I49" s="33"/>
      <c r="J49" s="47">
        <f t="shared" si="0"/>
        <v>0</v>
      </c>
      <c r="K49" s="28"/>
    </row>
    <row r="50" spans="1:11" s="11" customFormat="1" ht="18" customHeight="1" x14ac:dyDescent="0.25">
      <c r="A50" s="41">
        <v>44</v>
      </c>
      <c r="B50" s="42" t="s">
        <v>37</v>
      </c>
      <c r="C50" s="42" t="s">
        <v>61</v>
      </c>
      <c r="D50" s="43">
        <v>5006</v>
      </c>
      <c r="E50" s="17"/>
      <c r="F50" s="10"/>
      <c r="G50" s="19"/>
      <c r="H50" s="31"/>
      <c r="I50" s="33"/>
      <c r="J50" s="47">
        <f t="shared" si="0"/>
        <v>0</v>
      </c>
      <c r="K50" s="28"/>
    </row>
    <row r="51" spans="1:11" s="11" customFormat="1" ht="18" customHeight="1" x14ac:dyDescent="0.25">
      <c r="A51" s="41">
        <v>45</v>
      </c>
      <c r="B51" s="42" t="s">
        <v>37</v>
      </c>
      <c r="C51" s="42" t="s">
        <v>62</v>
      </c>
      <c r="D51" s="43">
        <v>89496</v>
      </c>
      <c r="E51" s="17"/>
      <c r="F51" s="10"/>
      <c r="G51" s="19"/>
      <c r="H51" s="31"/>
      <c r="I51" s="33"/>
      <c r="J51" s="47">
        <f t="shared" si="0"/>
        <v>0</v>
      </c>
      <c r="K51" s="28"/>
    </row>
    <row r="52" spans="1:11" s="11" customFormat="1" ht="18" customHeight="1" x14ac:dyDescent="0.25">
      <c r="A52" s="41">
        <v>46</v>
      </c>
      <c r="B52" s="42" t="s">
        <v>37</v>
      </c>
      <c r="C52" s="42" t="s">
        <v>63</v>
      </c>
      <c r="D52" s="43">
        <v>8160</v>
      </c>
      <c r="E52" s="17"/>
      <c r="F52" s="10"/>
      <c r="G52" s="19"/>
      <c r="H52" s="31"/>
      <c r="I52" s="33"/>
      <c r="J52" s="47">
        <f t="shared" si="0"/>
        <v>0</v>
      </c>
      <c r="K52" s="28"/>
    </row>
    <row r="53" spans="1:11" s="11" customFormat="1" ht="18" customHeight="1" x14ac:dyDescent="0.25">
      <c r="A53" s="41">
        <v>47</v>
      </c>
      <c r="B53" s="42" t="s">
        <v>37</v>
      </c>
      <c r="C53" s="42" t="s">
        <v>64</v>
      </c>
      <c r="D53" s="43">
        <v>59364</v>
      </c>
      <c r="E53" s="17"/>
      <c r="F53" s="10"/>
      <c r="G53" s="19"/>
      <c r="H53" s="31"/>
      <c r="I53" s="33"/>
      <c r="J53" s="47">
        <f t="shared" si="0"/>
        <v>0</v>
      </c>
      <c r="K53" s="28"/>
    </row>
    <row r="54" spans="1:11" s="11" customFormat="1" ht="18" customHeight="1" x14ac:dyDescent="0.25">
      <c r="A54" s="41">
        <v>48</v>
      </c>
      <c r="B54" s="42" t="s">
        <v>65</v>
      </c>
      <c r="C54" s="42" t="s">
        <v>66</v>
      </c>
      <c r="D54" s="43">
        <v>163240</v>
      </c>
      <c r="E54" s="17"/>
      <c r="F54" s="10"/>
      <c r="G54" s="19"/>
      <c r="H54" s="31"/>
      <c r="I54" s="33"/>
      <c r="J54" s="47">
        <f t="shared" si="0"/>
        <v>0</v>
      </c>
      <c r="K54" s="28"/>
    </row>
    <row r="55" spans="1:11" s="11" customFormat="1" ht="18" customHeight="1" x14ac:dyDescent="0.25">
      <c r="A55" s="41">
        <v>49</v>
      </c>
      <c r="B55" s="42" t="s">
        <v>65</v>
      </c>
      <c r="C55" s="42" t="s">
        <v>67</v>
      </c>
      <c r="D55" s="43">
        <v>648</v>
      </c>
      <c r="E55" s="17"/>
      <c r="F55" s="10"/>
      <c r="G55" s="19"/>
      <c r="H55" s="31"/>
      <c r="I55" s="33"/>
      <c r="J55" s="47">
        <f t="shared" si="0"/>
        <v>0</v>
      </c>
      <c r="K55" s="28"/>
    </row>
    <row r="56" spans="1:11" s="11" customFormat="1" ht="18" customHeight="1" x14ac:dyDescent="0.25">
      <c r="A56" s="41">
        <v>50</v>
      </c>
      <c r="B56" s="42" t="s">
        <v>37</v>
      </c>
      <c r="C56" s="42" t="s">
        <v>68</v>
      </c>
      <c r="D56" s="43">
        <v>58473.600000000006</v>
      </c>
      <c r="E56" s="17"/>
      <c r="F56" s="10"/>
      <c r="G56" s="19"/>
      <c r="H56" s="31"/>
      <c r="I56" s="33"/>
      <c r="J56" s="47">
        <f t="shared" si="0"/>
        <v>0</v>
      </c>
      <c r="K56" s="28"/>
    </row>
    <row r="57" spans="1:11" s="11" customFormat="1" ht="18" customHeight="1" x14ac:dyDescent="0.25">
      <c r="A57" s="41">
        <v>51</v>
      </c>
      <c r="B57" s="42" t="s">
        <v>37</v>
      </c>
      <c r="C57" s="42" t="s">
        <v>69</v>
      </c>
      <c r="D57" s="43">
        <v>58880</v>
      </c>
      <c r="E57" s="17"/>
      <c r="F57" s="10"/>
      <c r="G57" s="19"/>
      <c r="H57" s="31"/>
      <c r="I57" s="33"/>
      <c r="J57" s="47">
        <f t="shared" si="0"/>
        <v>0</v>
      </c>
      <c r="K57" s="28"/>
    </row>
    <row r="58" spans="1:11" s="11" customFormat="1" ht="18" customHeight="1" x14ac:dyDescent="0.25">
      <c r="A58" s="41">
        <v>52</v>
      </c>
      <c r="B58" s="42" t="s">
        <v>37</v>
      </c>
      <c r="C58" s="42" t="s">
        <v>70</v>
      </c>
      <c r="D58" s="43">
        <v>90760</v>
      </c>
      <c r="E58" s="17"/>
      <c r="F58" s="10"/>
      <c r="G58" s="19"/>
      <c r="H58" s="31"/>
      <c r="I58" s="33"/>
      <c r="J58" s="47">
        <f t="shared" si="0"/>
        <v>0</v>
      </c>
      <c r="K58" s="28"/>
    </row>
    <row r="59" spans="1:11" s="11" customFormat="1" ht="18" customHeight="1" x14ac:dyDescent="0.25">
      <c r="A59" s="41">
        <v>53</v>
      </c>
      <c r="B59" s="42" t="s">
        <v>16</v>
      </c>
      <c r="C59" s="42" t="s">
        <v>71</v>
      </c>
      <c r="D59" s="43">
        <v>197200</v>
      </c>
      <c r="E59" s="17"/>
      <c r="F59" s="10"/>
      <c r="G59" s="19"/>
      <c r="H59" s="31"/>
      <c r="I59" s="33"/>
      <c r="J59" s="47">
        <f t="shared" si="0"/>
        <v>0</v>
      </c>
      <c r="K59" s="28"/>
    </row>
    <row r="60" spans="1:11" s="11" customFormat="1" ht="18" customHeight="1" x14ac:dyDescent="0.25">
      <c r="A60" s="41">
        <v>54</v>
      </c>
      <c r="B60" s="42" t="s">
        <v>16</v>
      </c>
      <c r="C60" s="42" t="s">
        <v>72</v>
      </c>
      <c r="D60" s="43">
        <v>100560</v>
      </c>
      <c r="E60" s="17"/>
      <c r="F60" s="10"/>
      <c r="G60" s="19"/>
      <c r="H60" s="31"/>
      <c r="I60" s="33"/>
      <c r="J60" s="47">
        <f t="shared" si="0"/>
        <v>0</v>
      </c>
      <c r="K60" s="28"/>
    </row>
    <row r="61" spans="1:11" s="11" customFormat="1" ht="18" customHeight="1" x14ac:dyDescent="0.25">
      <c r="A61" s="41">
        <v>55</v>
      </c>
      <c r="B61" s="42" t="s">
        <v>16</v>
      </c>
      <c r="C61" s="42" t="s">
        <v>73</v>
      </c>
      <c r="D61" s="43">
        <v>223600</v>
      </c>
      <c r="E61" s="17"/>
      <c r="F61" s="10"/>
      <c r="G61" s="19"/>
      <c r="H61" s="31"/>
      <c r="I61" s="33"/>
      <c r="J61" s="47">
        <f t="shared" si="0"/>
        <v>0</v>
      </c>
      <c r="K61" s="28"/>
    </row>
    <row r="62" spans="1:11" s="11" customFormat="1" ht="18" customHeight="1" x14ac:dyDescent="0.25">
      <c r="A62" s="41">
        <v>56</v>
      </c>
      <c r="B62" s="42" t="s">
        <v>74</v>
      </c>
      <c r="C62" s="42" t="s">
        <v>75</v>
      </c>
      <c r="D62" s="43">
        <v>170200</v>
      </c>
      <c r="E62" s="17"/>
      <c r="F62" s="10"/>
      <c r="G62" s="19"/>
      <c r="H62" s="31"/>
      <c r="I62" s="33"/>
      <c r="J62" s="47">
        <f t="shared" si="0"/>
        <v>0</v>
      </c>
      <c r="K62" s="28"/>
    </row>
    <row r="63" spans="1:11" s="11" customFormat="1" ht="18" customHeight="1" x14ac:dyDescent="0.25">
      <c r="A63" s="41">
        <v>57</v>
      </c>
      <c r="B63" s="42" t="s">
        <v>37</v>
      </c>
      <c r="C63" s="42" t="s">
        <v>76</v>
      </c>
      <c r="D63" s="43">
        <v>48664</v>
      </c>
      <c r="E63" s="17"/>
      <c r="F63" s="10"/>
      <c r="G63" s="19"/>
      <c r="H63" s="31"/>
      <c r="I63" s="33"/>
      <c r="J63" s="47">
        <f t="shared" si="0"/>
        <v>0</v>
      </c>
      <c r="K63" s="28"/>
    </row>
    <row r="64" spans="1:11" s="11" customFormat="1" ht="18" customHeight="1" x14ac:dyDescent="0.25">
      <c r="A64" s="41">
        <v>58</v>
      </c>
      <c r="B64" s="42" t="s">
        <v>16</v>
      </c>
      <c r="C64" s="42" t="s">
        <v>77</v>
      </c>
      <c r="D64" s="43">
        <v>15660</v>
      </c>
      <c r="E64" s="17"/>
      <c r="F64" s="10"/>
      <c r="G64" s="19"/>
      <c r="H64" s="31"/>
      <c r="I64" s="33"/>
      <c r="J64" s="47">
        <f t="shared" si="0"/>
        <v>0</v>
      </c>
      <c r="K64" s="28"/>
    </row>
    <row r="65" spans="1:11" s="11" customFormat="1" ht="18" customHeight="1" x14ac:dyDescent="0.25">
      <c r="A65" s="41">
        <v>59</v>
      </c>
      <c r="B65" s="42" t="s">
        <v>65</v>
      </c>
      <c r="C65" s="42" t="s">
        <v>78</v>
      </c>
      <c r="D65" s="43">
        <v>108256</v>
      </c>
      <c r="E65" s="17"/>
      <c r="F65" s="10"/>
      <c r="G65" s="19"/>
      <c r="H65" s="31"/>
      <c r="I65" s="33"/>
      <c r="J65" s="47">
        <f t="shared" si="0"/>
        <v>0</v>
      </c>
      <c r="K65" s="28"/>
    </row>
    <row r="66" spans="1:11" s="11" customFormat="1" ht="18" customHeight="1" x14ac:dyDescent="0.25">
      <c r="A66" s="41">
        <v>60</v>
      </c>
      <c r="B66" s="42" t="s">
        <v>65</v>
      </c>
      <c r="C66" s="42" t="s">
        <v>79</v>
      </c>
      <c r="D66" s="43">
        <v>194360</v>
      </c>
      <c r="E66" s="17"/>
      <c r="F66" s="10"/>
      <c r="G66" s="19"/>
      <c r="H66" s="31"/>
      <c r="I66" s="33"/>
      <c r="J66" s="47">
        <f t="shared" si="0"/>
        <v>0</v>
      </c>
      <c r="K66" s="28"/>
    </row>
    <row r="67" spans="1:11" s="11" customFormat="1" ht="18" customHeight="1" x14ac:dyDescent="0.25">
      <c r="A67" s="41">
        <v>61</v>
      </c>
      <c r="B67" s="42" t="s">
        <v>65</v>
      </c>
      <c r="C67" s="42" t="s">
        <v>80</v>
      </c>
      <c r="D67" s="43">
        <v>159732</v>
      </c>
      <c r="E67" s="17"/>
      <c r="F67" s="10"/>
      <c r="G67" s="19"/>
      <c r="H67" s="31"/>
      <c r="I67" s="33"/>
      <c r="J67" s="47">
        <f t="shared" si="0"/>
        <v>0</v>
      </c>
      <c r="K67" s="28"/>
    </row>
    <row r="68" spans="1:11" s="11" customFormat="1" ht="18" customHeight="1" x14ac:dyDescent="0.25">
      <c r="A68" s="41">
        <v>62</v>
      </c>
      <c r="B68" s="42" t="s">
        <v>65</v>
      </c>
      <c r="C68" s="42" t="s">
        <v>81</v>
      </c>
      <c r="D68" s="43">
        <v>12974.4</v>
      </c>
      <c r="E68" s="17"/>
      <c r="F68" s="10"/>
      <c r="G68" s="19"/>
      <c r="H68" s="31"/>
      <c r="I68" s="33"/>
      <c r="J68" s="47">
        <f t="shared" si="0"/>
        <v>0</v>
      </c>
      <c r="K68" s="28"/>
    </row>
    <row r="69" spans="1:11" s="11" customFormat="1" ht="18" customHeight="1" x14ac:dyDescent="0.25">
      <c r="A69" s="41">
        <v>63</v>
      </c>
      <c r="B69" s="42" t="s">
        <v>82</v>
      </c>
      <c r="C69" s="42" t="s">
        <v>83</v>
      </c>
      <c r="D69" s="43">
        <v>207200</v>
      </c>
      <c r="E69" s="17"/>
      <c r="F69" s="10"/>
      <c r="G69" s="19"/>
      <c r="H69" s="31"/>
      <c r="I69" s="33"/>
      <c r="J69" s="47">
        <f t="shared" si="0"/>
        <v>0</v>
      </c>
      <c r="K69" s="28"/>
    </row>
    <row r="70" spans="1:11" s="11" customFormat="1" ht="18" customHeight="1" x14ac:dyDescent="0.25">
      <c r="A70" s="41">
        <v>64</v>
      </c>
      <c r="B70" s="42" t="s">
        <v>74</v>
      </c>
      <c r="C70" s="42" t="s">
        <v>84</v>
      </c>
      <c r="D70" s="43">
        <v>14805828</v>
      </c>
      <c r="E70" s="17"/>
      <c r="F70" s="10"/>
      <c r="G70" s="19"/>
      <c r="H70" s="31"/>
      <c r="I70" s="33"/>
      <c r="J70" s="47">
        <f t="shared" si="0"/>
        <v>0</v>
      </c>
      <c r="K70" s="28"/>
    </row>
    <row r="71" spans="1:11" s="11" customFormat="1" ht="18" customHeight="1" x14ac:dyDescent="0.25">
      <c r="A71" s="41">
        <v>65</v>
      </c>
      <c r="B71" s="42" t="s">
        <v>74</v>
      </c>
      <c r="C71" s="42" t="s">
        <v>84</v>
      </c>
      <c r="D71" s="43">
        <v>22008420</v>
      </c>
      <c r="E71" s="17"/>
      <c r="F71" s="10"/>
      <c r="G71" s="19"/>
      <c r="H71" s="31"/>
      <c r="I71" s="33"/>
      <c r="J71" s="47">
        <f t="shared" si="0"/>
        <v>0</v>
      </c>
      <c r="K71" s="28"/>
    </row>
    <row r="72" spans="1:11" s="11" customFormat="1" ht="18" customHeight="1" x14ac:dyDescent="0.25">
      <c r="A72" s="41">
        <v>66</v>
      </c>
      <c r="B72" s="42" t="s">
        <v>74</v>
      </c>
      <c r="C72" s="42" t="s">
        <v>84</v>
      </c>
      <c r="D72" s="43">
        <v>34121600</v>
      </c>
      <c r="E72" s="17"/>
      <c r="F72" s="10"/>
      <c r="G72" s="19"/>
      <c r="H72" s="31"/>
      <c r="I72" s="33"/>
      <c r="J72" s="47">
        <f t="shared" ref="J72:J90" si="1">H72*I72</f>
        <v>0</v>
      </c>
      <c r="K72" s="28"/>
    </row>
    <row r="73" spans="1:11" s="11" customFormat="1" ht="18" customHeight="1" x14ac:dyDescent="0.25">
      <c r="A73" s="41">
        <v>67</v>
      </c>
      <c r="B73" s="42" t="s">
        <v>74</v>
      </c>
      <c r="C73" s="42" t="s">
        <v>84</v>
      </c>
      <c r="D73" s="43">
        <v>133856</v>
      </c>
      <c r="E73" s="17"/>
      <c r="F73" s="10"/>
      <c r="G73" s="19"/>
      <c r="H73" s="31"/>
      <c r="I73" s="33"/>
      <c r="J73" s="47">
        <f t="shared" si="1"/>
        <v>0</v>
      </c>
      <c r="K73" s="28"/>
    </row>
    <row r="74" spans="1:11" s="11" customFormat="1" ht="18" customHeight="1" x14ac:dyDescent="0.25">
      <c r="A74" s="41">
        <v>68</v>
      </c>
      <c r="B74" s="42" t="s">
        <v>74</v>
      </c>
      <c r="C74" s="42" t="s">
        <v>85</v>
      </c>
      <c r="D74" s="43">
        <v>55200</v>
      </c>
      <c r="E74" s="17"/>
      <c r="F74" s="10"/>
      <c r="G74" s="19"/>
      <c r="H74" s="31"/>
      <c r="I74" s="33"/>
      <c r="J74" s="47">
        <f t="shared" si="1"/>
        <v>0</v>
      </c>
      <c r="K74" s="28"/>
    </row>
    <row r="75" spans="1:11" s="11" customFormat="1" ht="18" customHeight="1" x14ac:dyDescent="0.25">
      <c r="A75" s="41">
        <v>69</v>
      </c>
      <c r="B75" s="42" t="s">
        <v>74</v>
      </c>
      <c r="C75" s="42" t="s">
        <v>86</v>
      </c>
      <c r="D75" s="43">
        <v>46400</v>
      </c>
      <c r="E75" s="17"/>
      <c r="F75" s="10"/>
      <c r="G75" s="19"/>
      <c r="H75" s="31"/>
      <c r="I75" s="33"/>
      <c r="J75" s="47">
        <f t="shared" si="1"/>
        <v>0</v>
      </c>
      <c r="K75" s="28"/>
    </row>
    <row r="76" spans="1:11" s="11" customFormat="1" ht="18" customHeight="1" x14ac:dyDescent="0.25">
      <c r="A76" s="41">
        <v>70</v>
      </c>
      <c r="B76" s="42" t="s">
        <v>74</v>
      </c>
      <c r="C76" s="42" t="s">
        <v>87</v>
      </c>
      <c r="D76" s="43">
        <v>30400</v>
      </c>
      <c r="E76" s="17"/>
      <c r="F76" s="10"/>
      <c r="G76" s="19"/>
      <c r="H76" s="31"/>
      <c r="I76" s="33"/>
      <c r="J76" s="47">
        <f t="shared" si="1"/>
        <v>0</v>
      </c>
      <c r="K76" s="28"/>
    </row>
    <row r="77" spans="1:11" s="11" customFormat="1" ht="18" customHeight="1" x14ac:dyDescent="0.25">
      <c r="A77" s="41">
        <v>71</v>
      </c>
      <c r="B77" s="42" t="s">
        <v>74</v>
      </c>
      <c r="C77" s="42" t="s">
        <v>88</v>
      </c>
      <c r="D77" s="43">
        <v>21600</v>
      </c>
      <c r="E77" s="17"/>
      <c r="F77" s="10"/>
      <c r="G77" s="19"/>
      <c r="H77" s="31"/>
      <c r="I77" s="33"/>
      <c r="J77" s="47">
        <f t="shared" si="1"/>
        <v>0</v>
      </c>
      <c r="K77" s="28"/>
    </row>
    <row r="78" spans="1:11" s="11" customFormat="1" ht="18" customHeight="1" x14ac:dyDescent="0.25">
      <c r="A78" s="41">
        <v>72</v>
      </c>
      <c r="B78" s="42" t="s">
        <v>74</v>
      </c>
      <c r="C78" s="42" t="s">
        <v>89</v>
      </c>
      <c r="D78" s="43">
        <v>16800</v>
      </c>
      <c r="E78" s="17"/>
      <c r="F78" s="10"/>
      <c r="G78" s="18"/>
      <c r="H78" s="30"/>
      <c r="I78" s="32"/>
      <c r="J78" s="47">
        <f t="shared" si="1"/>
        <v>0</v>
      </c>
      <c r="K78" s="27"/>
    </row>
    <row r="79" spans="1:11" s="11" customFormat="1" ht="18" customHeight="1" x14ac:dyDescent="0.25">
      <c r="A79" s="41">
        <v>73</v>
      </c>
      <c r="B79" s="42" t="s">
        <v>74</v>
      </c>
      <c r="C79" s="42" t="s">
        <v>90</v>
      </c>
      <c r="D79" s="43">
        <v>5600</v>
      </c>
      <c r="E79" s="17"/>
      <c r="F79" s="10"/>
      <c r="G79" s="18"/>
      <c r="H79" s="30"/>
      <c r="I79" s="32"/>
      <c r="J79" s="47">
        <f t="shared" si="1"/>
        <v>0</v>
      </c>
      <c r="K79" s="27"/>
    </row>
    <row r="80" spans="1:11" s="11" customFormat="1" ht="18" customHeight="1" x14ac:dyDescent="0.25">
      <c r="A80" s="41">
        <v>74</v>
      </c>
      <c r="B80" s="42" t="s">
        <v>74</v>
      </c>
      <c r="C80" s="42" t="s">
        <v>91</v>
      </c>
      <c r="D80" s="43">
        <v>864160</v>
      </c>
      <c r="E80" s="17"/>
      <c r="F80" s="10"/>
      <c r="G80" s="18"/>
      <c r="H80" s="30"/>
      <c r="I80" s="32"/>
      <c r="J80" s="47">
        <f t="shared" si="1"/>
        <v>0</v>
      </c>
      <c r="K80" s="27"/>
    </row>
    <row r="81" spans="1:11" s="11" customFormat="1" ht="18" customHeight="1" x14ac:dyDescent="0.25">
      <c r="A81" s="41">
        <v>75</v>
      </c>
      <c r="B81" s="42" t="s">
        <v>74</v>
      </c>
      <c r="C81" s="42" t="s">
        <v>92</v>
      </c>
      <c r="D81" s="43">
        <v>111600</v>
      </c>
      <c r="E81" s="17"/>
      <c r="F81" s="10"/>
      <c r="G81" s="18"/>
      <c r="H81" s="30"/>
      <c r="I81" s="32"/>
      <c r="J81" s="47">
        <f t="shared" si="1"/>
        <v>0</v>
      </c>
      <c r="K81" s="27"/>
    </row>
    <row r="82" spans="1:11" s="11" customFormat="1" ht="18" customHeight="1" x14ac:dyDescent="0.25">
      <c r="A82" s="41">
        <v>76</v>
      </c>
      <c r="B82" s="42" t="s">
        <v>74</v>
      </c>
      <c r="C82" s="42" t="s">
        <v>93</v>
      </c>
      <c r="D82" s="43">
        <v>180</v>
      </c>
      <c r="E82" s="17"/>
      <c r="F82" s="10"/>
      <c r="G82" s="18"/>
      <c r="H82" s="30"/>
      <c r="I82" s="32"/>
      <c r="J82" s="47">
        <f t="shared" si="1"/>
        <v>0</v>
      </c>
      <c r="K82" s="27"/>
    </row>
    <row r="83" spans="1:11" s="11" customFormat="1" ht="18" customHeight="1" x14ac:dyDescent="0.25">
      <c r="A83" s="41">
        <v>77</v>
      </c>
      <c r="B83" s="42" t="s">
        <v>74</v>
      </c>
      <c r="C83" s="42" t="s">
        <v>94</v>
      </c>
      <c r="D83" s="43">
        <v>116420</v>
      </c>
      <c r="E83" s="17"/>
      <c r="F83" s="10"/>
      <c r="G83" s="19"/>
      <c r="H83" s="31"/>
      <c r="I83" s="33"/>
      <c r="J83" s="47">
        <f t="shared" si="1"/>
        <v>0</v>
      </c>
      <c r="K83" s="28"/>
    </row>
    <row r="84" spans="1:11" s="11" customFormat="1" ht="18" customHeight="1" x14ac:dyDescent="0.25">
      <c r="A84" s="46">
        <v>78</v>
      </c>
      <c r="B84" s="42" t="s">
        <v>74</v>
      </c>
      <c r="C84" s="42" t="s">
        <v>95</v>
      </c>
      <c r="D84" s="43">
        <v>68290</v>
      </c>
      <c r="E84" s="17"/>
      <c r="F84" s="10"/>
      <c r="G84" s="19"/>
      <c r="H84" s="31"/>
      <c r="I84" s="33"/>
      <c r="J84" s="47">
        <f t="shared" si="1"/>
        <v>0</v>
      </c>
      <c r="K84" s="28"/>
    </row>
    <row r="85" spans="1:11" s="11" customFormat="1" ht="18" customHeight="1" x14ac:dyDescent="0.25">
      <c r="A85" s="41">
        <v>79</v>
      </c>
      <c r="B85" s="42" t="s">
        <v>74</v>
      </c>
      <c r="C85" s="42" t="s">
        <v>96</v>
      </c>
      <c r="D85" s="43">
        <v>521.6</v>
      </c>
      <c r="E85" s="17"/>
      <c r="F85" s="10"/>
      <c r="G85" s="19"/>
      <c r="H85" s="31"/>
      <c r="I85" s="33"/>
      <c r="J85" s="47">
        <f t="shared" si="1"/>
        <v>0</v>
      </c>
      <c r="K85" s="28"/>
    </row>
    <row r="86" spans="1:11" s="11" customFormat="1" ht="18" customHeight="1" x14ac:dyDescent="0.25">
      <c r="A86" s="41">
        <v>80</v>
      </c>
      <c r="B86" s="42" t="s">
        <v>74</v>
      </c>
      <c r="C86" s="42" t="s">
        <v>97</v>
      </c>
      <c r="D86" s="43">
        <v>176</v>
      </c>
      <c r="E86" s="17"/>
      <c r="F86" s="10"/>
      <c r="G86" s="19"/>
      <c r="H86" s="31"/>
      <c r="I86" s="33"/>
      <c r="J86" s="47">
        <f t="shared" si="1"/>
        <v>0</v>
      </c>
      <c r="K86" s="28"/>
    </row>
    <row r="87" spans="1:11" s="11" customFormat="1" ht="18" customHeight="1" x14ac:dyDescent="0.25">
      <c r="A87" s="41">
        <v>81</v>
      </c>
      <c r="B87" s="42" t="s">
        <v>74</v>
      </c>
      <c r="C87" s="42" t="s">
        <v>98</v>
      </c>
      <c r="D87" s="43">
        <v>224</v>
      </c>
      <c r="E87" s="17"/>
      <c r="F87" s="10"/>
      <c r="G87" s="19"/>
      <c r="H87" s="31"/>
      <c r="I87" s="33"/>
      <c r="J87" s="47">
        <f t="shared" si="1"/>
        <v>0</v>
      </c>
      <c r="K87" s="28"/>
    </row>
    <row r="88" spans="1:11" s="11" customFormat="1" ht="18" customHeight="1" x14ac:dyDescent="0.25">
      <c r="A88" s="41">
        <v>82</v>
      </c>
      <c r="B88" s="42" t="s">
        <v>74</v>
      </c>
      <c r="C88" s="42" t="s">
        <v>99</v>
      </c>
      <c r="D88" s="43">
        <v>160</v>
      </c>
      <c r="E88" s="17"/>
      <c r="F88" s="10"/>
      <c r="G88" s="19"/>
      <c r="H88" s="31"/>
      <c r="I88" s="33"/>
      <c r="J88" s="47">
        <f t="shared" si="1"/>
        <v>0</v>
      </c>
      <c r="K88" s="28"/>
    </row>
    <row r="89" spans="1:11" s="11" customFormat="1" ht="18" customHeight="1" x14ac:dyDescent="0.25">
      <c r="A89" s="41">
        <v>83</v>
      </c>
      <c r="B89" s="42" t="s">
        <v>74</v>
      </c>
      <c r="C89" s="42" t="s">
        <v>100</v>
      </c>
      <c r="D89" s="43">
        <v>84</v>
      </c>
      <c r="E89" s="17"/>
      <c r="F89" s="10"/>
      <c r="G89" s="19"/>
      <c r="H89" s="31"/>
      <c r="I89" s="33"/>
      <c r="J89" s="47">
        <f t="shared" si="1"/>
        <v>0</v>
      </c>
      <c r="K89" s="28"/>
    </row>
    <row r="90" spans="1:11" s="11" customFormat="1" ht="18" customHeight="1" x14ac:dyDescent="0.25">
      <c r="A90" s="39">
        <v>84</v>
      </c>
      <c r="B90" s="16" t="s">
        <v>74</v>
      </c>
      <c r="C90" s="12" t="s">
        <v>101</v>
      </c>
      <c r="D90" s="40">
        <v>48</v>
      </c>
      <c r="E90" s="17"/>
      <c r="F90" s="10"/>
      <c r="G90" s="19"/>
      <c r="H90" s="31"/>
      <c r="I90" s="33"/>
      <c r="J90" s="47">
        <f t="shared" si="1"/>
        <v>0</v>
      </c>
      <c r="K90" s="28"/>
    </row>
    <row r="91" spans="1:11" s="6" customFormat="1" ht="24" customHeight="1" x14ac:dyDescent="0.25">
      <c r="A91" s="80" t="s">
        <v>3</v>
      </c>
      <c r="B91" s="81"/>
      <c r="C91" s="81"/>
      <c r="D91" s="49"/>
      <c r="E91" s="50"/>
      <c r="F91" s="51"/>
      <c r="G91" s="52"/>
      <c r="H91" s="53"/>
      <c r="I91" s="54"/>
      <c r="J91" s="48">
        <f>SUM(J7:J90)</f>
        <v>0</v>
      </c>
      <c r="K91" s="29"/>
    </row>
    <row r="92" spans="1:11" ht="87" customHeight="1" x14ac:dyDescent="0.25">
      <c r="A92" s="20" t="s">
        <v>0</v>
      </c>
      <c r="B92" s="6"/>
      <c r="C92" s="7"/>
      <c r="D92" s="23"/>
      <c r="E92" s="8"/>
      <c r="F92" s="8"/>
      <c r="G92" s="21"/>
      <c r="H92" s="34"/>
      <c r="I92" s="34"/>
      <c r="J92" s="14"/>
      <c r="K92" s="14"/>
    </row>
  </sheetData>
  <autoFilter ref="A6:J92" xr:uid="{00000000-0009-0000-0000-000001000000}"/>
  <mergeCells count="7">
    <mergeCell ref="A91:C91"/>
    <mergeCell ref="A5:D5"/>
    <mergeCell ref="E5:I5"/>
    <mergeCell ref="A1:J1"/>
    <mergeCell ref="A2:J2"/>
    <mergeCell ref="A3:J3"/>
    <mergeCell ref="A4:J4"/>
  </mergeCells>
  <printOptions horizontalCentered="1"/>
  <pageMargins left="0.23622047244094491" right="0.23622047244094491" top="0.35433070866141736" bottom="0.35433070866141736" header="0.31496062992125984" footer="0.31496062992125984"/>
  <pageSetup paperSize="9" scale="49" fitToHeight="0" orientation="landscape" r:id="rId1"/>
  <headerFooter>
    <oddFooter>&amp;R&amp;D
&amp;P / 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7E7F7-3C8F-4F9C-BE45-742D6EA9315B}">
  <sheetPr>
    <tabColor theme="0" tint="-0.249977111117893"/>
    <pageSetUpPr fitToPage="1"/>
  </sheetPr>
  <dimension ref="A1:M69"/>
  <sheetViews>
    <sheetView view="pageBreakPreview" zoomScaleNormal="100" zoomScaleSheetLayoutView="100" workbookViewId="0">
      <pane xSplit="1" ySplit="6" topLeftCell="B60" activePane="bottomRight" state="frozen"/>
      <selection pane="topRight" activeCell="D1" sqref="D1"/>
      <selection pane="bottomLeft" activeCell="A9" sqref="A9"/>
      <selection pane="bottomRight" activeCell="A4" sqref="A4:J4"/>
    </sheetView>
  </sheetViews>
  <sheetFormatPr baseColWidth="10" defaultColWidth="11.42578125" defaultRowHeight="15" x14ac:dyDescent="0.25"/>
  <cols>
    <col min="1" max="1" width="11.42578125" style="1"/>
    <col min="2" max="2" width="58.85546875" style="1" bestFit="1" customWidth="1"/>
    <col min="3" max="3" width="61.7109375" style="3" bestFit="1" customWidth="1"/>
    <col min="4" max="4" width="22.5703125" style="24" customWidth="1"/>
    <col min="5" max="5" width="49.42578125" style="3" customWidth="1"/>
    <col min="6" max="6" width="22.85546875" style="3" customWidth="1"/>
    <col min="7" max="7" width="26.42578125" style="22" customWidth="1"/>
    <col min="8" max="8" width="18.5703125" style="13" customWidth="1"/>
    <col min="9" max="9" width="25.7109375" style="13" customWidth="1"/>
    <col min="10" max="11" width="21.7109375" style="13" customWidth="1"/>
    <col min="12" max="12" width="26.5703125" style="1" customWidth="1"/>
    <col min="13" max="13" width="27.85546875" style="1" bestFit="1" customWidth="1"/>
    <col min="14" max="16384" width="11.42578125" style="1"/>
  </cols>
  <sheetData>
    <row r="1" spans="1:13" s="2" customFormat="1" ht="49.5" customHeight="1" x14ac:dyDescent="0.25">
      <c r="A1" s="88" t="s">
        <v>274</v>
      </c>
      <c r="B1" s="88"/>
      <c r="C1" s="88"/>
      <c r="D1" s="88"/>
      <c r="E1" s="88"/>
      <c r="F1" s="88"/>
      <c r="G1" s="88"/>
      <c r="H1" s="88"/>
      <c r="I1" s="88"/>
      <c r="J1" s="88"/>
      <c r="K1" s="37"/>
      <c r="L1" s="37"/>
      <c r="M1" s="37"/>
    </row>
    <row r="2" spans="1:13" s="2" customFormat="1" ht="49.5" customHeight="1" x14ac:dyDescent="0.25">
      <c r="A2" s="89" t="s">
        <v>104</v>
      </c>
      <c r="B2" s="89"/>
      <c r="C2" s="89"/>
      <c r="D2" s="89"/>
      <c r="E2" s="89"/>
      <c r="F2" s="89"/>
      <c r="G2" s="89"/>
      <c r="H2" s="89"/>
      <c r="I2" s="89"/>
      <c r="J2" s="89"/>
      <c r="K2" s="37"/>
      <c r="L2" s="37"/>
      <c r="M2" s="37"/>
    </row>
    <row r="3" spans="1:13" ht="33" customHeight="1" x14ac:dyDescent="0.25">
      <c r="A3" s="90" t="s">
        <v>103</v>
      </c>
      <c r="B3" s="90"/>
      <c r="C3" s="90"/>
      <c r="D3" s="90"/>
      <c r="E3" s="90"/>
      <c r="F3" s="90"/>
      <c r="G3" s="90"/>
      <c r="H3" s="90"/>
      <c r="I3" s="90"/>
      <c r="J3" s="90"/>
      <c r="K3" s="38"/>
      <c r="L3" s="38"/>
      <c r="M3" s="38"/>
    </row>
    <row r="4" spans="1:13" ht="80.25" customHeight="1" thickBot="1" x14ac:dyDescent="0.3">
      <c r="A4" s="91" t="s">
        <v>13</v>
      </c>
      <c r="B4" s="91"/>
      <c r="C4" s="91"/>
      <c r="D4" s="91"/>
      <c r="E4" s="91"/>
      <c r="F4" s="91"/>
      <c r="G4" s="91"/>
      <c r="H4" s="91"/>
      <c r="I4" s="91"/>
      <c r="J4" s="91"/>
      <c r="K4" s="36"/>
      <c r="L4" s="15"/>
      <c r="M4" s="15"/>
    </row>
    <row r="5" spans="1:13" s="2" customFormat="1" ht="18.75" customHeight="1" x14ac:dyDescent="0.25">
      <c r="A5" s="82" t="s">
        <v>5</v>
      </c>
      <c r="B5" s="83"/>
      <c r="C5" s="83"/>
      <c r="D5" s="84"/>
      <c r="E5" s="85" t="s">
        <v>6</v>
      </c>
      <c r="F5" s="86"/>
      <c r="G5" s="86"/>
      <c r="H5" s="86"/>
      <c r="I5" s="87"/>
      <c r="J5" s="35" t="s">
        <v>9</v>
      </c>
      <c r="K5" s="25"/>
    </row>
    <row r="6" spans="1:13" s="9" customFormat="1" ht="85.5" customHeight="1" thickBot="1" x14ac:dyDescent="0.3">
      <c r="A6" s="64" t="s">
        <v>166</v>
      </c>
      <c r="B6" s="65" t="s">
        <v>7</v>
      </c>
      <c r="C6" s="65" t="s">
        <v>2</v>
      </c>
      <c r="D6" s="66" t="s">
        <v>102</v>
      </c>
      <c r="E6" s="67" t="s">
        <v>11</v>
      </c>
      <c r="F6" s="68" t="s">
        <v>1</v>
      </c>
      <c r="G6" s="69" t="s">
        <v>10</v>
      </c>
      <c r="H6" s="70" t="s">
        <v>8</v>
      </c>
      <c r="I6" s="71" t="s">
        <v>12</v>
      </c>
      <c r="J6" s="72" t="s">
        <v>273</v>
      </c>
      <c r="K6" s="26"/>
    </row>
    <row r="7" spans="1:13" s="11" customFormat="1" ht="18" customHeight="1" x14ac:dyDescent="0.25">
      <c r="A7" s="41">
        <v>85</v>
      </c>
      <c r="B7" s="42" t="s">
        <v>82</v>
      </c>
      <c r="C7" s="42" t="s">
        <v>105</v>
      </c>
      <c r="D7" s="43">
        <v>2472</v>
      </c>
      <c r="E7" s="17"/>
      <c r="F7" s="10"/>
      <c r="G7" s="19"/>
      <c r="H7" s="31"/>
      <c r="I7" s="33"/>
      <c r="J7" s="47">
        <f t="shared" ref="J7:J55" si="0">H7*I7</f>
        <v>0</v>
      </c>
      <c r="K7" s="28"/>
    </row>
    <row r="8" spans="1:13" s="11" customFormat="1" ht="18" customHeight="1" x14ac:dyDescent="0.25">
      <c r="A8" s="41">
        <v>86</v>
      </c>
      <c r="B8" s="42" t="s">
        <v>82</v>
      </c>
      <c r="C8" s="42" t="s">
        <v>106</v>
      </c>
      <c r="D8" s="43">
        <v>1</v>
      </c>
      <c r="E8" s="17"/>
      <c r="F8" s="10"/>
      <c r="G8" s="19"/>
      <c r="H8" s="31"/>
      <c r="I8" s="33"/>
      <c r="J8" s="47">
        <f t="shared" si="0"/>
        <v>0</v>
      </c>
      <c r="K8" s="28"/>
    </row>
    <row r="9" spans="1:13" s="11" customFormat="1" ht="18" customHeight="1" x14ac:dyDescent="0.25">
      <c r="A9" s="41">
        <v>87</v>
      </c>
      <c r="B9" s="42" t="s">
        <v>82</v>
      </c>
      <c r="C9" s="42" t="s">
        <v>107</v>
      </c>
      <c r="D9" s="43">
        <v>96</v>
      </c>
      <c r="E9" s="17"/>
      <c r="F9" s="10"/>
      <c r="G9" s="19"/>
      <c r="H9" s="31"/>
      <c r="I9" s="33"/>
      <c r="J9" s="47">
        <f t="shared" si="0"/>
        <v>0</v>
      </c>
      <c r="K9" s="28"/>
    </row>
    <row r="10" spans="1:13" s="11" customFormat="1" ht="18" customHeight="1" x14ac:dyDescent="0.25">
      <c r="A10" s="41">
        <v>88</v>
      </c>
      <c r="B10" s="42" t="s">
        <v>82</v>
      </c>
      <c r="C10" s="42" t="s">
        <v>108</v>
      </c>
      <c r="D10" s="43">
        <v>1</v>
      </c>
      <c r="E10" s="17"/>
      <c r="F10" s="10"/>
      <c r="G10" s="19"/>
      <c r="H10" s="31"/>
      <c r="I10" s="33"/>
      <c r="J10" s="47">
        <f t="shared" si="0"/>
        <v>0</v>
      </c>
      <c r="K10" s="28"/>
    </row>
    <row r="11" spans="1:13" s="11" customFormat="1" ht="18" customHeight="1" x14ac:dyDescent="0.25">
      <c r="A11" s="41">
        <v>89</v>
      </c>
      <c r="B11" s="42" t="s">
        <v>82</v>
      </c>
      <c r="C11" s="42" t="s">
        <v>109</v>
      </c>
      <c r="D11" s="43">
        <v>15840</v>
      </c>
      <c r="E11" s="17"/>
      <c r="F11" s="10"/>
      <c r="G11" s="19"/>
      <c r="H11" s="31"/>
      <c r="I11" s="33"/>
      <c r="J11" s="47">
        <f t="shared" si="0"/>
        <v>0</v>
      </c>
      <c r="K11" s="28"/>
    </row>
    <row r="12" spans="1:13" s="11" customFormat="1" ht="18" customHeight="1" x14ac:dyDescent="0.25">
      <c r="A12" s="41">
        <v>90</v>
      </c>
      <c r="B12" s="42" t="s">
        <v>82</v>
      </c>
      <c r="C12" s="42" t="s">
        <v>110</v>
      </c>
      <c r="D12" s="43">
        <v>21278</v>
      </c>
      <c r="E12" s="17"/>
      <c r="F12" s="10"/>
      <c r="G12" s="19"/>
      <c r="H12" s="31"/>
      <c r="I12" s="33"/>
      <c r="J12" s="47">
        <f t="shared" si="0"/>
        <v>0</v>
      </c>
      <c r="K12" s="28"/>
    </row>
    <row r="13" spans="1:13" s="11" customFormat="1" ht="18" customHeight="1" x14ac:dyDescent="0.25">
      <c r="A13" s="41">
        <v>91</v>
      </c>
      <c r="B13" s="42" t="s">
        <v>82</v>
      </c>
      <c r="C13" s="42" t="s">
        <v>111</v>
      </c>
      <c r="D13" s="43">
        <v>1</v>
      </c>
      <c r="E13" s="17"/>
      <c r="F13" s="10"/>
      <c r="G13" s="18"/>
      <c r="H13" s="30"/>
      <c r="I13" s="32"/>
      <c r="J13" s="47">
        <f t="shared" si="0"/>
        <v>0</v>
      </c>
      <c r="K13" s="27"/>
    </row>
    <row r="14" spans="1:13" s="11" customFormat="1" ht="18" customHeight="1" x14ac:dyDescent="0.25">
      <c r="A14" s="41">
        <v>92</v>
      </c>
      <c r="B14" s="42" t="s">
        <v>82</v>
      </c>
      <c r="C14" s="42" t="s">
        <v>112</v>
      </c>
      <c r="D14" s="43">
        <v>1</v>
      </c>
      <c r="E14" s="17"/>
      <c r="F14" s="10"/>
      <c r="G14" s="19"/>
      <c r="H14" s="31"/>
      <c r="I14" s="33"/>
      <c r="J14" s="47">
        <f t="shared" si="0"/>
        <v>0</v>
      </c>
      <c r="K14" s="28"/>
    </row>
    <row r="15" spans="1:13" s="11" customFormat="1" ht="18" customHeight="1" x14ac:dyDescent="0.25">
      <c r="A15" s="41">
        <v>93</v>
      </c>
      <c r="B15" s="42" t="s">
        <v>82</v>
      </c>
      <c r="C15" s="42" t="s">
        <v>113</v>
      </c>
      <c r="D15" s="43">
        <v>37.6</v>
      </c>
      <c r="E15" s="17"/>
      <c r="F15" s="10"/>
      <c r="G15" s="19"/>
      <c r="H15" s="31"/>
      <c r="I15" s="33"/>
      <c r="J15" s="47">
        <f t="shared" si="0"/>
        <v>0</v>
      </c>
      <c r="K15" s="28"/>
    </row>
    <row r="16" spans="1:13" s="11" customFormat="1" ht="18" customHeight="1" x14ac:dyDescent="0.25">
      <c r="A16" s="41">
        <v>94</v>
      </c>
      <c r="B16" s="42" t="s">
        <v>82</v>
      </c>
      <c r="C16" s="42" t="s">
        <v>114</v>
      </c>
      <c r="D16" s="43">
        <v>39016</v>
      </c>
      <c r="E16" s="17"/>
      <c r="F16" s="10"/>
      <c r="G16" s="19"/>
      <c r="H16" s="31"/>
      <c r="I16" s="33"/>
      <c r="J16" s="47">
        <f t="shared" si="0"/>
        <v>0</v>
      </c>
      <c r="K16" s="28"/>
    </row>
    <row r="17" spans="1:11" s="11" customFormat="1" ht="18" customHeight="1" x14ac:dyDescent="0.25">
      <c r="A17" s="41">
        <v>95</v>
      </c>
      <c r="B17" s="42" t="s">
        <v>82</v>
      </c>
      <c r="C17" s="42" t="s">
        <v>115</v>
      </c>
      <c r="D17" s="43">
        <v>16</v>
      </c>
      <c r="E17" s="17"/>
      <c r="F17" s="10"/>
      <c r="G17" s="19"/>
      <c r="H17" s="31"/>
      <c r="I17" s="33"/>
      <c r="J17" s="47">
        <f t="shared" si="0"/>
        <v>0</v>
      </c>
      <c r="K17" s="28"/>
    </row>
    <row r="18" spans="1:11" s="11" customFormat="1" ht="18" customHeight="1" x14ac:dyDescent="0.25">
      <c r="A18" s="41">
        <v>96</v>
      </c>
      <c r="B18" s="42" t="s">
        <v>82</v>
      </c>
      <c r="C18" s="42" t="s">
        <v>116</v>
      </c>
      <c r="D18" s="43">
        <v>11816</v>
      </c>
      <c r="E18" s="17"/>
      <c r="F18" s="10"/>
      <c r="G18" s="19"/>
      <c r="H18" s="31"/>
      <c r="I18" s="33"/>
      <c r="J18" s="47">
        <f t="shared" si="0"/>
        <v>0</v>
      </c>
      <c r="K18" s="28"/>
    </row>
    <row r="19" spans="1:11" s="11" customFormat="1" ht="18" customHeight="1" x14ac:dyDescent="0.25">
      <c r="A19" s="41">
        <v>97</v>
      </c>
      <c r="B19" s="42" t="s">
        <v>82</v>
      </c>
      <c r="C19" s="42" t="s">
        <v>117</v>
      </c>
      <c r="D19" s="43">
        <v>184896</v>
      </c>
      <c r="E19" s="17"/>
      <c r="F19" s="10"/>
      <c r="G19" s="18"/>
      <c r="H19" s="30"/>
      <c r="I19" s="32"/>
      <c r="J19" s="47">
        <f t="shared" si="0"/>
        <v>0</v>
      </c>
      <c r="K19" s="27"/>
    </row>
    <row r="20" spans="1:11" s="11" customFormat="1" ht="18" customHeight="1" x14ac:dyDescent="0.25">
      <c r="A20" s="41">
        <v>98</v>
      </c>
      <c r="B20" s="42" t="s">
        <v>82</v>
      </c>
      <c r="C20" s="42" t="s">
        <v>118</v>
      </c>
      <c r="D20" s="43">
        <v>25.6</v>
      </c>
      <c r="E20" s="17"/>
      <c r="F20" s="10"/>
      <c r="G20" s="18"/>
      <c r="H20" s="30"/>
      <c r="I20" s="32"/>
      <c r="J20" s="47">
        <f t="shared" si="0"/>
        <v>0</v>
      </c>
      <c r="K20" s="27"/>
    </row>
    <row r="21" spans="1:11" s="11" customFormat="1" ht="18" customHeight="1" x14ac:dyDescent="0.25">
      <c r="A21" s="41">
        <v>99</v>
      </c>
      <c r="B21" s="42" t="s">
        <v>82</v>
      </c>
      <c r="C21" s="42" t="s">
        <v>119</v>
      </c>
      <c r="D21" s="43">
        <v>2116</v>
      </c>
      <c r="E21" s="17"/>
      <c r="F21" s="10"/>
      <c r="G21" s="19"/>
      <c r="H21" s="31"/>
      <c r="I21" s="33"/>
      <c r="J21" s="47">
        <f t="shared" si="0"/>
        <v>0</v>
      </c>
      <c r="K21" s="28"/>
    </row>
    <row r="22" spans="1:11" s="11" customFormat="1" ht="18" customHeight="1" x14ac:dyDescent="0.25">
      <c r="A22" s="41">
        <v>100</v>
      </c>
      <c r="B22" s="42" t="s">
        <v>82</v>
      </c>
      <c r="C22" s="42" t="s">
        <v>120</v>
      </c>
      <c r="D22" s="43">
        <v>432500</v>
      </c>
      <c r="E22" s="17"/>
      <c r="F22" s="10"/>
      <c r="G22" s="19"/>
      <c r="H22" s="31"/>
      <c r="I22" s="33"/>
      <c r="J22" s="47">
        <f t="shared" si="0"/>
        <v>0</v>
      </c>
      <c r="K22" s="28"/>
    </row>
    <row r="23" spans="1:11" s="11" customFormat="1" ht="18" customHeight="1" x14ac:dyDescent="0.25">
      <c r="A23" s="41">
        <v>101</v>
      </c>
      <c r="B23" s="42" t="s">
        <v>37</v>
      </c>
      <c r="C23" s="42" t="s">
        <v>121</v>
      </c>
      <c r="D23" s="43">
        <v>4404</v>
      </c>
      <c r="E23" s="17"/>
      <c r="F23" s="10"/>
      <c r="G23" s="19"/>
      <c r="H23" s="31"/>
      <c r="I23" s="33"/>
      <c r="J23" s="47">
        <f t="shared" si="0"/>
        <v>0</v>
      </c>
      <c r="K23" s="28"/>
    </row>
    <row r="24" spans="1:11" s="11" customFormat="1" ht="18" customHeight="1" x14ac:dyDescent="0.25">
      <c r="A24" s="41">
        <v>102</v>
      </c>
      <c r="B24" s="42" t="s">
        <v>37</v>
      </c>
      <c r="C24" s="42" t="s">
        <v>122</v>
      </c>
      <c r="D24" s="43">
        <v>16777.599999999999</v>
      </c>
      <c r="E24" s="17"/>
      <c r="F24" s="10"/>
      <c r="G24" s="19"/>
      <c r="H24" s="31"/>
      <c r="I24" s="33"/>
      <c r="J24" s="47">
        <f t="shared" si="0"/>
        <v>0</v>
      </c>
      <c r="K24" s="28"/>
    </row>
    <row r="25" spans="1:11" s="11" customFormat="1" ht="18" customHeight="1" x14ac:dyDescent="0.25">
      <c r="A25" s="41">
        <v>103</v>
      </c>
      <c r="B25" s="42" t="s">
        <v>37</v>
      </c>
      <c r="C25" s="42" t="s">
        <v>123</v>
      </c>
      <c r="D25" s="43">
        <v>12.8</v>
      </c>
      <c r="E25" s="17"/>
      <c r="F25" s="10"/>
      <c r="G25" s="19"/>
      <c r="H25" s="31"/>
      <c r="I25" s="33"/>
      <c r="J25" s="47">
        <f t="shared" si="0"/>
        <v>0</v>
      </c>
      <c r="K25" s="28"/>
    </row>
    <row r="26" spans="1:11" s="11" customFormat="1" ht="18" customHeight="1" x14ac:dyDescent="0.25">
      <c r="A26" s="41">
        <v>104</v>
      </c>
      <c r="B26" s="42" t="s">
        <v>37</v>
      </c>
      <c r="C26" s="42" t="s">
        <v>124</v>
      </c>
      <c r="D26" s="43">
        <v>1000000</v>
      </c>
      <c r="E26" s="17"/>
      <c r="F26" s="10"/>
      <c r="G26" s="19"/>
      <c r="H26" s="31"/>
      <c r="I26" s="33"/>
      <c r="J26" s="47">
        <f t="shared" si="0"/>
        <v>0</v>
      </c>
      <c r="K26" s="28"/>
    </row>
    <row r="27" spans="1:11" s="11" customFormat="1" ht="18" customHeight="1" x14ac:dyDescent="0.25">
      <c r="A27" s="41">
        <v>105</v>
      </c>
      <c r="B27" s="42" t="s">
        <v>37</v>
      </c>
      <c r="C27" s="42" t="s">
        <v>124</v>
      </c>
      <c r="D27" s="43">
        <v>950000</v>
      </c>
      <c r="E27" s="17"/>
      <c r="F27" s="10"/>
      <c r="G27" s="19"/>
      <c r="H27" s="31"/>
      <c r="I27" s="33"/>
      <c r="J27" s="47">
        <f t="shared" si="0"/>
        <v>0</v>
      </c>
      <c r="K27" s="28"/>
    </row>
    <row r="28" spans="1:11" s="11" customFormat="1" ht="18" customHeight="1" x14ac:dyDescent="0.25">
      <c r="A28" s="41">
        <v>106</v>
      </c>
      <c r="B28" s="42" t="s">
        <v>37</v>
      </c>
      <c r="C28" s="42" t="s">
        <v>125</v>
      </c>
      <c r="D28" s="43">
        <v>1</v>
      </c>
      <c r="E28" s="17"/>
      <c r="F28" s="10"/>
      <c r="G28" s="19"/>
      <c r="H28" s="31"/>
      <c r="I28" s="33"/>
      <c r="J28" s="47">
        <f t="shared" si="0"/>
        <v>0</v>
      </c>
      <c r="K28" s="28"/>
    </row>
    <row r="29" spans="1:11" s="11" customFormat="1" ht="18" customHeight="1" x14ac:dyDescent="0.25">
      <c r="A29" s="41">
        <v>107</v>
      </c>
      <c r="B29" s="42" t="s">
        <v>37</v>
      </c>
      <c r="C29" s="42" t="s">
        <v>126</v>
      </c>
      <c r="D29" s="43">
        <v>654480</v>
      </c>
      <c r="E29" s="17"/>
      <c r="F29" s="10"/>
      <c r="G29" s="19"/>
      <c r="H29" s="31"/>
      <c r="I29" s="33"/>
      <c r="J29" s="47">
        <f t="shared" si="0"/>
        <v>0</v>
      </c>
      <c r="K29" s="28"/>
    </row>
    <row r="30" spans="1:11" s="11" customFormat="1" ht="18" customHeight="1" x14ac:dyDescent="0.25">
      <c r="A30" s="41">
        <v>108</v>
      </c>
      <c r="B30" s="42" t="s">
        <v>37</v>
      </c>
      <c r="C30" s="42" t="s">
        <v>127</v>
      </c>
      <c r="D30" s="43">
        <v>230032</v>
      </c>
      <c r="E30" s="17"/>
      <c r="F30" s="10"/>
      <c r="G30" s="19"/>
      <c r="H30" s="31"/>
      <c r="I30" s="33"/>
      <c r="J30" s="47">
        <f t="shared" si="0"/>
        <v>0</v>
      </c>
      <c r="K30" s="28"/>
    </row>
    <row r="31" spans="1:11" s="11" customFormat="1" ht="18" customHeight="1" x14ac:dyDescent="0.25">
      <c r="A31" s="41">
        <v>109</v>
      </c>
      <c r="B31" s="42" t="s">
        <v>37</v>
      </c>
      <c r="C31" s="42" t="s">
        <v>128</v>
      </c>
      <c r="D31" s="43">
        <v>4355360</v>
      </c>
      <c r="E31" s="17"/>
      <c r="F31" s="10"/>
      <c r="G31" s="19"/>
      <c r="H31" s="31"/>
      <c r="I31" s="33"/>
      <c r="J31" s="47">
        <f t="shared" si="0"/>
        <v>0</v>
      </c>
      <c r="K31" s="28"/>
    </row>
    <row r="32" spans="1:11" s="11" customFormat="1" ht="18" customHeight="1" x14ac:dyDescent="0.25">
      <c r="A32" s="41">
        <v>110</v>
      </c>
      <c r="B32" s="42" t="s">
        <v>37</v>
      </c>
      <c r="C32" s="42" t="s">
        <v>129</v>
      </c>
      <c r="D32" s="43">
        <v>1</v>
      </c>
      <c r="E32" s="17"/>
      <c r="F32" s="10"/>
      <c r="G32" s="19"/>
      <c r="H32" s="31"/>
      <c r="I32" s="33"/>
      <c r="J32" s="47">
        <f t="shared" si="0"/>
        <v>0</v>
      </c>
      <c r="K32" s="28"/>
    </row>
    <row r="33" spans="1:11" s="11" customFormat="1" ht="18" customHeight="1" x14ac:dyDescent="0.25">
      <c r="A33" s="41">
        <v>111</v>
      </c>
      <c r="B33" s="42" t="s">
        <v>37</v>
      </c>
      <c r="C33" s="42" t="s">
        <v>130</v>
      </c>
      <c r="D33" s="43">
        <v>29612.799999999999</v>
      </c>
      <c r="E33" s="17"/>
      <c r="F33" s="10"/>
      <c r="G33" s="19"/>
      <c r="H33" s="31"/>
      <c r="I33" s="33"/>
      <c r="J33" s="47">
        <f t="shared" si="0"/>
        <v>0</v>
      </c>
      <c r="K33" s="28"/>
    </row>
    <row r="34" spans="1:11" s="11" customFormat="1" ht="18" customHeight="1" x14ac:dyDescent="0.25">
      <c r="A34" s="41">
        <v>112</v>
      </c>
      <c r="B34" s="42" t="s">
        <v>37</v>
      </c>
      <c r="C34" s="42" t="s">
        <v>131</v>
      </c>
      <c r="D34" s="43">
        <v>297200</v>
      </c>
      <c r="E34" s="17"/>
      <c r="F34" s="10"/>
      <c r="G34" s="19"/>
      <c r="H34" s="31"/>
      <c r="I34" s="33"/>
      <c r="J34" s="47">
        <f t="shared" si="0"/>
        <v>0</v>
      </c>
      <c r="K34" s="28"/>
    </row>
    <row r="35" spans="1:11" s="11" customFormat="1" ht="18" customHeight="1" x14ac:dyDescent="0.25">
      <c r="A35" s="41">
        <v>113</v>
      </c>
      <c r="B35" s="42" t="s">
        <v>37</v>
      </c>
      <c r="C35" s="42" t="s">
        <v>132</v>
      </c>
      <c r="D35" s="43">
        <v>10424</v>
      </c>
      <c r="E35" s="17"/>
      <c r="F35" s="10"/>
      <c r="G35" s="19"/>
      <c r="H35" s="31"/>
      <c r="I35" s="33"/>
      <c r="J35" s="47">
        <f t="shared" si="0"/>
        <v>0</v>
      </c>
      <c r="K35" s="28"/>
    </row>
    <row r="36" spans="1:11" s="11" customFormat="1" ht="18" customHeight="1" x14ac:dyDescent="0.25">
      <c r="A36" s="41">
        <v>114</v>
      </c>
      <c r="B36" s="42" t="s">
        <v>133</v>
      </c>
      <c r="C36" s="42" t="s">
        <v>134</v>
      </c>
      <c r="D36" s="43">
        <v>24064</v>
      </c>
      <c r="E36" s="17"/>
      <c r="F36" s="10"/>
      <c r="G36" s="19"/>
      <c r="H36" s="31"/>
      <c r="I36" s="33"/>
      <c r="J36" s="47">
        <f t="shared" si="0"/>
        <v>0</v>
      </c>
      <c r="K36" s="28"/>
    </row>
    <row r="37" spans="1:11" s="11" customFormat="1" ht="18" customHeight="1" x14ac:dyDescent="0.25">
      <c r="A37" s="41">
        <v>115</v>
      </c>
      <c r="B37" s="42" t="s">
        <v>133</v>
      </c>
      <c r="C37" s="42" t="s">
        <v>135</v>
      </c>
      <c r="D37" s="43">
        <v>602000</v>
      </c>
      <c r="E37" s="17"/>
      <c r="F37" s="10"/>
      <c r="G37" s="19"/>
      <c r="H37" s="31"/>
      <c r="I37" s="33"/>
      <c r="J37" s="47">
        <f t="shared" si="0"/>
        <v>0</v>
      </c>
      <c r="K37" s="28"/>
    </row>
    <row r="38" spans="1:11" s="11" customFormat="1" ht="18" customHeight="1" x14ac:dyDescent="0.25">
      <c r="A38" s="41">
        <v>116</v>
      </c>
      <c r="B38" s="42" t="s">
        <v>133</v>
      </c>
      <c r="C38" s="42" t="s">
        <v>136</v>
      </c>
      <c r="D38" s="43">
        <v>16</v>
      </c>
      <c r="E38" s="17"/>
      <c r="F38" s="10"/>
      <c r="G38" s="19"/>
      <c r="H38" s="31"/>
      <c r="I38" s="33"/>
      <c r="J38" s="47">
        <f t="shared" si="0"/>
        <v>0</v>
      </c>
      <c r="K38" s="28"/>
    </row>
    <row r="39" spans="1:11" s="11" customFormat="1" ht="18" customHeight="1" x14ac:dyDescent="0.25">
      <c r="A39" s="41">
        <v>117</v>
      </c>
      <c r="B39" s="42" t="s">
        <v>133</v>
      </c>
      <c r="C39" s="42" t="s">
        <v>137</v>
      </c>
      <c r="D39" s="43">
        <v>64000</v>
      </c>
      <c r="E39" s="17"/>
      <c r="F39" s="10"/>
      <c r="G39" s="19"/>
      <c r="H39" s="31"/>
      <c r="I39" s="33"/>
      <c r="J39" s="47">
        <f t="shared" si="0"/>
        <v>0</v>
      </c>
      <c r="K39" s="28"/>
    </row>
    <row r="40" spans="1:11" s="11" customFormat="1" ht="18" customHeight="1" x14ac:dyDescent="0.25">
      <c r="A40" s="41">
        <v>118</v>
      </c>
      <c r="B40" s="42" t="s">
        <v>133</v>
      </c>
      <c r="C40" s="42" t="s">
        <v>138</v>
      </c>
      <c r="D40" s="43">
        <v>260032</v>
      </c>
      <c r="E40" s="17"/>
      <c r="F40" s="10"/>
      <c r="G40" s="19"/>
      <c r="H40" s="31"/>
      <c r="I40" s="33"/>
      <c r="J40" s="47">
        <f t="shared" si="0"/>
        <v>0</v>
      </c>
      <c r="K40" s="28"/>
    </row>
    <row r="41" spans="1:11" s="11" customFormat="1" ht="18" customHeight="1" x14ac:dyDescent="0.25">
      <c r="A41" s="41">
        <v>119</v>
      </c>
      <c r="B41" s="42" t="s">
        <v>133</v>
      </c>
      <c r="C41" s="42" t="s">
        <v>139</v>
      </c>
      <c r="D41" s="43">
        <v>176000</v>
      </c>
      <c r="E41" s="17"/>
      <c r="F41" s="10"/>
      <c r="G41" s="19"/>
      <c r="H41" s="31"/>
      <c r="I41" s="33"/>
      <c r="J41" s="47">
        <f t="shared" si="0"/>
        <v>0</v>
      </c>
      <c r="K41" s="28"/>
    </row>
    <row r="42" spans="1:11" s="11" customFormat="1" ht="18" customHeight="1" x14ac:dyDescent="0.25">
      <c r="A42" s="41">
        <v>120</v>
      </c>
      <c r="B42" s="42" t="s">
        <v>133</v>
      </c>
      <c r="C42" s="42" t="s">
        <v>140</v>
      </c>
      <c r="D42" s="43">
        <v>152000</v>
      </c>
      <c r="E42" s="17"/>
      <c r="F42" s="10"/>
      <c r="G42" s="19"/>
      <c r="H42" s="31"/>
      <c r="I42" s="33"/>
      <c r="J42" s="47">
        <f t="shared" si="0"/>
        <v>0</v>
      </c>
      <c r="K42" s="28"/>
    </row>
    <row r="43" spans="1:11" s="11" customFormat="1" ht="18" customHeight="1" x14ac:dyDescent="0.25">
      <c r="A43" s="41">
        <v>121</v>
      </c>
      <c r="B43" s="42" t="s">
        <v>133</v>
      </c>
      <c r="C43" s="42" t="s">
        <v>141</v>
      </c>
      <c r="D43" s="43">
        <v>271000</v>
      </c>
      <c r="E43" s="17"/>
      <c r="F43" s="10"/>
      <c r="G43" s="19"/>
      <c r="H43" s="31"/>
      <c r="I43" s="33"/>
      <c r="J43" s="47">
        <f t="shared" si="0"/>
        <v>0</v>
      </c>
      <c r="K43" s="28"/>
    </row>
    <row r="44" spans="1:11" s="11" customFormat="1" ht="18" customHeight="1" x14ac:dyDescent="0.25">
      <c r="A44" s="41">
        <v>122</v>
      </c>
      <c r="B44" s="42" t="s">
        <v>133</v>
      </c>
      <c r="C44" s="42" t="s">
        <v>142</v>
      </c>
      <c r="D44" s="43">
        <v>1050032</v>
      </c>
      <c r="E44" s="17"/>
      <c r="F44" s="10"/>
      <c r="G44" s="19"/>
      <c r="H44" s="31"/>
      <c r="I44" s="33"/>
      <c r="J44" s="47">
        <f t="shared" si="0"/>
        <v>0</v>
      </c>
      <c r="K44" s="28"/>
    </row>
    <row r="45" spans="1:11" s="11" customFormat="1" ht="18" customHeight="1" x14ac:dyDescent="0.25">
      <c r="A45" s="41">
        <v>123</v>
      </c>
      <c r="B45" s="42" t="s">
        <v>133</v>
      </c>
      <c r="C45" s="42" t="s">
        <v>143</v>
      </c>
      <c r="D45" s="43">
        <v>770000</v>
      </c>
      <c r="E45" s="17"/>
      <c r="F45" s="10"/>
      <c r="G45" s="19"/>
      <c r="H45" s="31"/>
      <c r="I45" s="33"/>
      <c r="J45" s="47">
        <f t="shared" si="0"/>
        <v>0</v>
      </c>
      <c r="K45" s="28"/>
    </row>
    <row r="46" spans="1:11" s="11" customFormat="1" ht="18" customHeight="1" x14ac:dyDescent="0.25">
      <c r="A46" s="41">
        <v>124</v>
      </c>
      <c r="B46" s="42" t="s">
        <v>133</v>
      </c>
      <c r="C46" s="42" t="s">
        <v>144</v>
      </c>
      <c r="D46" s="43">
        <v>380000</v>
      </c>
      <c r="E46" s="17"/>
      <c r="F46" s="10"/>
      <c r="G46" s="19"/>
      <c r="H46" s="31"/>
      <c r="I46" s="33"/>
      <c r="J46" s="47">
        <f t="shared" si="0"/>
        <v>0</v>
      </c>
      <c r="K46" s="28"/>
    </row>
    <row r="47" spans="1:11" s="11" customFormat="1" ht="18" customHeight="1" x14ac:dyDescent="0.25">
      <c r="A47" s="41">
        <v>125</v>
      </c>
      <c r="B47" s="42" t="s">
        <v>133</v>
      </c>
      <c r="C47" s="42" t="s">
        <v>145</v>
      </c>
      <c r="D47" s="43">
        <v>1</v>
      </c>
      <c r="E47" s="17"/>
      <c r="F47" s="10"/>
      <c r="G47" s="19"/>
      <c r="H47" s="31"/>
      <c r="I47" s="33"/>
      <c r="J47" s="47">
        <f t="shared" si="0"/>
        <v>0</v>
      </c>
      <c r="K47" s="28"/>
    </row>
    <row r="48" spans="1:11" s="11" customFormat="1" ht="18" customHeight="1" x14ac:dyDescent="0.25">
      <c r="A48" s="41">
        <v>126</v>
      </c>
      <c r="B48" s="42" t="s">
        <v>133</v>
      </c>
      <c r="C48" s="42" t="s">
        <v>146</v>
      </c>
      <c r="D48" s="43">
        <v>1</v>
      </c>
      <c r="E48" s="17"/>
      <c r="F48" s="10"/>
      <c r="G48" s="19"/>
      <c r="H48" s="31"/>
      <c r="I48" s="33"/>
      <c r="J48" s="47">
        <f t="shared" si="0"/>
        <v>0</v>
      </c>
      <c r="K48" s="28"/>
    </row>
    <row r="49" spans="1:11" s="11" customFormat="1" ht="18" customHeight="1" x14ac:dyDescent="0.25">
      <c r="A49" s="41">
        <v>127</v>
      </c>
      <c r="B49" s="42" t="s">
        <v>133</v>
      </c>
      <c r="C49" s="42" t="s">
        <v>147</v>
      </c>
      <c r="D49" s="43">
        <v>222032</v>
      </c>
      <c r="E49" s="17"/>
      <c r="F49" s="10"/>
      <c r="G49" s="19"/>
      <c r="H49" s="31"/>
      <c r="I49" s="33"/>
      <c r="J49" s="47">
        <f t="shared" si="0"/>
        <v>0</v>
      </c>
      <c r="K49" s="28"/>
    </row>
    <row r="50" spans="1:11" s="11" customFormat="1" ht="18" customHeight="1" x14ac:dyDescent="0.25">
      <c r="A50" s="41">
        <v>128</v>
      </c>
      <c r="B50" s="42" t="s">
        <v>133</v>
      </c>
      <c r="C50" s="42" t="s">
        <v>148</v>
      </c>
      <c r="D50" s="43">
        <v>1</v>
      </c>
      <c r="E50" s="17"/>
      <c r="F50" s="10"/>
      <c r="G50" s="19"/>
      <c r="H50" s="31"/>
      <c r="I50" s="33"/>
      <c r="J50" s="47">
        <f t="shared" si="0"/>
        <v>0</v>
      </c>
      <c r="K50" s="28"/>
    </row>
    <row r="51" spans="1:11" s="11" customFormat="1" ht="18" customHeight="1" x14ac:dyDescent="0.25">
      <c r="A51" s="41">
        <v>129</v>
      </c>
      <c r="B51" s="42" t="s">
        <v>133</v>
      </c>
      <c r="C51" s="42" t="s">
        <v>149</v>
      </c>
      <c r="D51" s="43">
        <v>48</v>
      </c>
      <c r="E51" s="17"/>
      <c r="F51" s="10"/>
      <c r="G51" s="19"/>
      <c r="H51" s="31"/>
      <c r="I51" s="33"/>
      <c r="J51" s="47">
        <f t="shared" si="0"/>
        <v>0</v>
      </c>
      <c r="K51" s="28"/>
    </row>
    <row r="52" spans="1:11" s="11" customFormat="1" ht="18" customHeight="1" x14ac:dyDescent="0.25">
      <c r="A52" s="41">
        <v>130</v>
      </c>
      <c r="B52" s="42" t="s">
        <v>133</v>
      </c>
      <c r="C52" s="42" t="s">
        <v>150</v>
      </c>
      <c r="D52" s="43">
        <v>48</v>
      </c>
      <c r="E52" s="17"/>
      <c r="F52" s="10"/>
      <c r="G52" s="19"/>
      <c r="H52" s="31"/>
      <c r="I52" s="33"/>
      <c r="J52" s="47">
        <f t="shared" si="0"/>
        <v>0</v>
      </c>
      <c r="K52" s="28"/>
    </row>
    <row r="53" spans="1:11" s="11" customFormat="1" ht="18" customHeight="1" x14ac:dyDescent="0.25">
      <c r="A53" s="41">
        <v>131</v>
      </c>
      <c r="B53" s="42" t="s">
        <v>133</v>
      </c>
      <c r="C53" s="42" t="s">
        <v>151</v>
      </c>
      <c r="D53" s="43">
        <v>48</v>
      </c>
      <c r="E53" s="17"/>
      <c r="F53" s="10"/>
      <c r="G53" s="19"/>
      <c r="H53" s="31"/>
      <c r="I53" s="33"/>
      <c r="J53" s="47">
        <f t="shared" si="0"/>
        <v>0</v>
      </c>
      <c r="K53" s="28"/>
    </row>
    <row r="54" spans="1:11" s="11" customFormat="1" ht="18" customHeight="1" x14ac:dyDescent="0.25">
      <c r="A54" s="41">
        <v>132</v>
      </c>
      <c r="B54" s="42" t="s">
        <v>133</v>
      </c>
      <c r="C54" s="42" t="s">
        <v>152</v>
      </c>
      <c r="D54" s="43">
        <v>48</v>
      </c>
      <c r="E54" s="17"/>
      <c r="F54" s="10"/>
      <c r="G54" s="19"/>
      <c r="H54" s="31"/>
      <c r="I54" s="33"/>
      <c r="J54" s="47">
        <f t="shared" si="0"/>
        <v>0</v>
      </c>
      <c r="K54" s="28"/>
    </row>
    <row r="55" spans="1:11" s="11" customFormat="1" ht="18" customHeight="1" x14ac:dyDescent="0.25">
      <c r="A55" s="41">
        <v>133</v>
      </c>
      <c r="B55" s="42" t="s">
        <v>133</v>
      </c>
      <c r="C55" s="42" t="s">
        <v>153</v>
      </c>
      <c r="D55" s="43">
        <v>2048</v>
      </c>
      <c r="E55" s="17"/>
      <c r="F55" s="10"/>
      <c r="G55" s="19"/>
      <c r="H55" s="31"/>
      <c r="I55" s="33"/>
      <c r="J55" s="47">
        <f t="shared" si="0"/>
        <v>0</v>
      </c>
      <c r="K55" s="28"/>
    </row>
    <row r="56" spans="1:11" s="11" customFormat="1" ht="18" customHeight="1" x14ac:dyDescent="0.25">
      <c r="A56" s="41">
        <v>134</v>
      </c>
      <c r="B56" s="42" t="s">
        <v>133</v>
      </c>
      <c r="C56" s="42" t="s">
        <v>154</v>
      </c>
      <c r="D56" s="43">
        <v>545960</v>
      </c>
      <c r="E56" s="17"/>
      <c r="F56" s="10"/>
      <c r="G56" s="19"/>
      <c r="H56" s="31"/>
      <c r="I56" s="33"/>
      <c r="J56" s="47">
        <f t="shared" ref="J56:J67" si="1">H56*I56</f>
        <v>0</v>
      </c>
      <c r="K56" s="28"/>
    </row>
    <row r="57" spans="1:11" s="11" customFormat="1" ht="18" customHeight="1" x14ac:dyDescent="0.25">
      <c r="A57" s="41">
        <v>135</v>
      </c>
      <c r="B57" s="42" t="s">
        <v>133</v>
      </c>
      <c r="C57" s="42" t="s">
        <v>155</v>
      </c>
      <c r="D57" s="43">
        <v>42480</v>
      </c>
      <c r="E57" s="17"/>
      <c r="F57" s="10"/>
      <c r="G57" s="19"/>
      <c r="H57" s="31"/>
      <c r="I57" s="33"/>
      <c r="J57" s="47">
        <f t="shared" si="1"/>
        <v>0</v>
      </c>
      <c r="K57" s="28"/>
    </row>
    <row r="58" spans="1:11" s="11" customFormat="1" ht="18" customHeight="1" x14ac:dyDescent="0.25">
      <c r="A58" s="41">
        <v>136</v>
      </c>
      <c r="B58" s="42" t="s">
        <v>133</v>
      </c>
      <c r="C58" s="42" t="s">
        <v>156</v>
      </c>
      <c r="D58" s="43">
        <v>60096</v>
      </c>
      <c r="E58" s="17"/>
      <c r="F58" s="10"/>
      <c r="G58" s="19"/>
      <c r="H58" s="31"/>
      <c r="I58" s="33"/>
      <c r="J58" s="47">
        <f t="shared" si="1"/>
        <v>0</v>
      </c>
      <c r="K58" s="28"/>
    </row>
    <row r="59" spans="1:11" s="11" customFormat="1" ht="18" customHeight="1" x14ac:dyDescent="0.25">
      <c r="A59" s="41">
        <v>137</v>
      </c>
      <c r="B59" s="42" t="s">
        <v>133</v>
      </c>
      <c r="C59" s="42" t="s">
        <v>157</v>
      </c>
      <c r="D59" s="43">
        <v>390032</v>
      </c>
      <c r="E59" s="17"/>
      <c r="F59" s="10"/>
      <c r="G59" s="19"/>
      <c r="H59" s="31"/>
      <c r="I59" s="33"/>
      <c r="J59" s="47">
        <f t="shared" si="1"/>
        <v>0</v>
      </c>
      <c r="K59" s="28"/>
    </row>
    <row r="60" spans="1:11" s="11" customFormat="1" ht="18" customHeight="1" x14ac:dyDescent="0.25">
      <c r="A60" s="41">
        <v>138</v>
      </c>
      <c r="B60" s="42" t="s">
        <v>133</v>
      </c>
      <c r="C60" s="42" t="s">
        <v>158</v>
      </c>
      <c r="D60" s="43">
        <v>31000</v>
      </c>
      <c r="E60" s="17"/>
      <c r="F60" s="10"/>
      <c r="G60" s="19"/>
      <c r="H60" s="31"/>
      <c r="I60" s="33"/>
      <c r="J60" s="47">
        <f t="shared" si="1"/>
        <v>0</v>
      </c>
      <c r="K60" s="28"/>
    </row>
    <row r="61" spans="1:11" s="11" customFormat="1" ht="18" customHeight="1" x14ac:dyDescent="0.25">
      <c r="A61" s="41">
        <v>139</v>
      </c>
      <c r="B61" s="42" t="s">
        <v>133</v>
      </c>
      <c r="C61" s="42" t="s">
        <v>159</v>
      </c>
      <c r="D61" s="43">
        <v>17116</v>
      </c>
      <c r="E61" s="17"/>
      <c r="F61" s="10"/>
      <c r="G61" s="19"/>
      <c r="H61" s="31"/>
      <c r="I61" s="33"/>
      <c r="J61" s="47">
        <f t="shared" si="1"/>
        <v>0</v>
      </c>
      <c r="K61" s="28"/>
    </row>
    <row r="62" spans="1:11" s="11" customFormat="1" ht="18" customHeight="1" x14ac:dyDescent="0.25">
      <c r="A62" s="41">
        <v>140</v>
      </c>
      <c r="B62" s="42" t="s">
        <v>82</v>
      </c>
      <c r="C62" s="42" t="s">
        <v>160</v>
      </c>
      <c r="D62" s="43">
        <v>731200</v>
      </c>
      <c r="E62" s="17"/>
      <c r="F62" s="10"/>
      <c r="G62" s="19"/>
      <c r="H62" s="31"/>
      <c r="I62" s="33"/>
      <c r="J62" s="47">
        <f t="shared" si="1"/>
        <v>0</v>
      </c>
      <c r="K62" s="28"/>
    </row>
    <row r="63" spans="1:11" s="11" customFormat="1" ht="18" customHeight="1" x14ac:dyDescent="0.25">
      <c r="A63" s="41">
        <v>141</v>
      </c>
      <c r="B63" s="42" t="s">
        <v>82</v>
      </c>
      <c r="C63" s="42" t="s">
        <v>161</v>
      </c>
      <c r="D63" s="43">
        <v>454</v>
      </c>
      <c r="E63" s="17"/>
      <c r="F63" s="10"/>
      <c r="G63" s="19"/>
      <c r="H63" s="31"/>
      <c r="I63" s="33"/>
      <c r="J63" s="47">
        <f t="shared" si="1"/>
        <v>0</v>
      </c>
      <c r="K63" s="28"/>
    </row>
    <row r="64" spans="1:11" s="11" customFormat="1" ht="18" customHeight="1" x14ac:dyDescent="0.25">
      <c r="A64" s="41">
        <v>142</v>
      </c>
      <c r="B64" s="42" t="s">
        <v>82</v>
      </c>
      <c r="C64" s="42" t="s">
        <v>162</v>
      </c>
      <c r="D64" s="43">
        <v>793392</v>
      </c>
      <c r="E64" s="17"/>
      <c r="F64" s="10"/>
      <c r="G64" s="19"/>
      <c r="H64" s="31"/>
      <c r="I64" s="33"/>
      <c r="J64" s="47">
        <f t="shared" si="1"/>
        <v>0</v>
      </c>
      <c r="K64" s="28"/>
    </row>
    <row r="65" spans="1:11" s="11" customFormat="1" ht="18" customHeight="1" x14ac:dyDescent="0.25">
      <c r="A65" s="41">
        <v>143</v>
      </c>
      <c r="B65" s="42" t="s">
        <v>82</v>
      </c>
      <c r="C65" s="42" t="s">
        <v>163</v>
      </c>
      <c r="D65" s="43">
        <v>1252.4000000000001</v>
      </c>
      <c r="E65" s="17"/>
      <c r="F65" s="10"/>
      <c r="G65" s="19"/>
      <c r="H65" s="31"/>
      <c r="I65" s="33"/>
      <c r="J65" s="47">
        <f t="shared" si="1"/>
        <v>0</v>
      </c>
      <c r="K65" s="28"/>
    </row>
    <row r="66" spans="1:11" s="11" customFormat="1" ht="18" customHeight="1" x14ac:dyDescent="0.25">
      <c r="A66" s="41">
        <v>144</v>
      </c>
      <c r="B66" s="42" t="s">
        <v>82</v>
      </c>
      <c r="C66" s="42" t="s">
        <v>164</v>
      </c>
      <c r="D66" s="43">
        <v>31656.799999999999</v>
      </c>
      <c r="E66" s="17"/>
      <c r="F66" s="10"/>
      <c r="G66" s="19"/>
      <c r="H66" s="31"/>
      <c r="I66" s="33"/>
      <c r="J66" s="47">
        <f t="shared" si="1"/>
        <v>0</v>
      </c>
      <c r="K66" s="28"/>
    </row>
    <row r="67" spans="1:11" s="11" customFormat="1" ht="18" customHeight="1" x14ac:dyDescent="0.25">
      <c r="A67" s="41">
        <v>145</v>
      </c>
      <c r="B67" s="42" t="s">
        <v>82</v>
      </c>
      <c r="C67" s="42" t="s">
        <v>165</v>
      </c>
      <c r="D67" s="43">
        <v>15000</v>
      </c>
      <c r="E67" s="17"/>
      <c r="F67" s="10"/>
      <c r="G67" s="19"/>
      <c r="H67" s="31"/>
      <c r="I67" s="33"/>
      <c r="J67" s="47">
        <f t="shared" si="1"/>
        <v>0</v>
      </c>
      <c r="K67" s="28"/>
    </row>
    <row r="68" spans="1:11" s="6" customFormat="1" ht="24" customHeight="1" x14ac:dyDescent="0.25">
      <c r="A68" s="80" t="s">
        <v>3</v>
      </c>
      <c r="B68" s="81"/>
      <c r="C68" s="81"/>
      <c r="D68" s="49"/>
      <c r="E68" s="50"/>
      <c r="F68" s="51"/>
      <c r="G68" s="52"/>
      <c r="H68" s="53"/>
      <c r="I68" s="54"/>
      <c r="J68" s="48">
        <f>SUM(J7:J67)</f>
        <v>0</v>
      </c>
      <c r="K68" s="29"/>
    </row>
    <row r="69" spans="1:11" ht="87" customHeight="1" x14ac:dyDescent="0.25">
      <c r="A69" s="20" t="s">
        <v>0</v>
      </c>
      <c r="B69" s="6"/>
      <c r="C69" s="7"/>
      <c r="D69" s="23"/>
      <c r="E69" s="8"/>
      <c r="F69" s="8"/>
      <c r="G69" s="21"/>
      <c r="H69" s="34"/>
      <c r="I69" s="34"/>
      <c r="J69" s="14"/>
      <c r="K69" s="14"/>
    </row>
  </sheetData>
  <autoFilter ref="A6:J69" xr:uid="{00000000-0009-0000-0000-000001000000}"/>
  <mergeCells count="7">
    <mergeCell ref="A68:C68"/>
    <mergeCell ref="A1:J1"/>
    <mergeCell ref="A2:J2"/>
    <mergeCell ref="A3:J3"/>
    <mergeCell ref="A4:J4"/>
    <mergeCell ref="A5:D5"/>
    <mergeCell ref="E5:I5"/>
  </mergeCells>
  <printOptions horizontalCentered="1"/>
  <pageMargins left="0.23622047244094491" right="0.23622047244094491" top="0.35433070866141736" bottom="0.35433070866141736" header="0.31496062992125984" footer="0.31496062992125984"/>
  <pageSetup paperSize="9" scale="44" fitToHeight="0" orientation="landscape" r:id="rId1"/>
  <headerFooter>
    <oddFooter>&amp;R&amp;D
&amp;P /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44405-3374-4011-AFD2-424B4EEA09C4}">
  <sheetPr>
    <tabColor theme="0" tint="-0.249977111117893"/>
    <pageSetUpPr fitToPage="1"/>
  </sheetPr>
  <dimension ref="A1:M103"/>
  <sheetViews>
    <sheetView view="pageBreakPreview" zoomScaleNormal="100" zoomScaleSheetLayoutView="100" workbookViewId="0">
      <pane xSplit="1" ySplit="6" topLeftCell="B7" activePane="bottomRight" state="frozen"/>
      <selection pane="topRight" activeCell="D1" sqref="D1"/>
      <selection pane="bottomLeft" activeCell="A9" sqref="A9"/>
      <selection pane="bottomRight" activeCell="A4" sqref="A4:J4"/>
    </sheetView>
  </sheetViews>
  <sheetFormatPr baseColWidth="10" defaultColWidth="11.42578125" defaultRowHeight="15" x14ac:dyDescent="0.25"/>
  <cols>
    <col min="1" max="1" width="11.42578125" style="1"/>
    <col min="2" max="2" width="58.85546875" style="1" bestFit="1" customWidth="1"/>
    <col min="3" max="3" width="61.7109375" style="3" bestFit="1" customWidth="1"/>
    <col min="4" max="4" width="22.5703125" style="24" customWidth="1"/>
    <col min="5" max="5" width="49.42578125" style="3" customWidth="1"/>
    <col min="6" max="6" width="22.85546875" style="3" customWidth="1"/>
    <col min="7" max="7" width="26.42578125" style="22" customWidth="1"/>
    <col min="8" max="8" width="18.5703125" style="13" customWidth="1"/>
    <col min="9" max="9" width="25.7109375" style="13" customWidth="1"/>
    <col min="10" max="11" width="21.7109375" style="13" customWidth="1"/>
    <col min="12" max="12" width="26.5703125" style="1" customWidth="1"/>
    <col min="13" max="13" width="27.85546875" style="1" bestFit="1" customWidth="1"/>
    <col min="14" max="16384" width="11.42578125" style="1"/>
  </cols>
  <sheetData>
    <row r="1" spans="1:13" s="2" customFormat="1" ht="49.5" customHeight="1" x14ac:dyDescent="0.25">
      <c r="A1" s="88" t="s">
        <v>274</v>
      </c>
      <c r="B1" s="88"/>
      <c r="C1" s="88"/>
      <c r="D1" s="88"/>
      <c r="E1" s="88"/>
      <c r="F1" s="88"/>
      <c r="G1" s="88"/>
      <c r="H1" s="88"/>
      <c r="I1" s="88"/>
      <c r="J1" s="88"/>
      <c r="K1" s="37"/>
      <c r="L1" s="37"/>
      <c r="M1" s="37"/>
    </row>
    <row r="2" spans="1:13" s="2" customFormat="1" ht="49.5" customHeight="1" x14ac:dyDescent="0.25">
      <c r="A2" s="89" t="s">
        <v>270</v>
      </c>
      <c r="B2" s="89"/>
      <c r="C2" s="89"/>
      <c r="D2" s="89"/>
      <c r="E2" s="89"/>
      <c r="F2" s="89"/>
      <c r="G2" s="89"/>
      <c r="H2" s="89"/>
      <c r="I2" s="89"/>
      <c r="J2" s="89"/>
      <c r="K2" s="37"/>
      <c r="L2" s="37"/>
      <c r="M2" s="37"/>
    </row>
    <row r="3" spans="1:13" ht="33" customHeight="1" x14ac:dyDescent="0.25">
      <c r="A3" s="90" t="s">
        <v>103</v>
      </c>
      <c r="B3" s="90"/>
      <c r="C3" s="90"/>
      <c r="D3" s="90"/>
      <c r="E3" s="90"/>
      <c r="F3" s="90"/>
      <c r="G3" s="90"/>
      <c r="H3" s="90"/>
      <c r="I3" s="90"/>
      <c r="J3" s="90"/>
      <c r="K3" s="38"/>
      <c r="L3" s="38"/>
      <c r="M3" s="38"/>
    </row>
    <row r="4" spans="1:13" ht="80.25" customHeight="1" thickBot="1" x14ac:dyDescent="0.3">
      <c r="A4" s="91" t="s">
        <v>13</v>
      </c>
      <c r="B4" s="91"/>
      <c r="C4" s="91"/>
      <c r="D4" s="91"/>
      <c r="E4" s="91"/>
      <c r="F4" s="91"/>
      <c r="G4" s="91"/>
      <c r="H4" s="91"/>
      <c r="I4" s="91"/>
      <c r="J4" s="91"/>
      <c r="K4" s="36"/>
      <c r="L4" s="15"/>
      <c r="M4" s="15"/>
    </row>
    <row r="5" spans="1:13" s="2" customFormat="1" ht="18.75" customHeight="1" x14ac:dyDescent="0.25">
      <c r="A5" s="82" t="s">
        <v>5</v>
      </c>
      <c r="B5" s="83"/>
      <c r="C5" s="83"/>
      <c r="D5" s="84"/>
      <c r="E5" s="85" t="s">
        <v>6</v>
      </c>
      <c r="F5" s="86"/>
      <c r="G5" s="86"/>
      <c r="H5" s="86"/>
      <c r="I5" s="87"/>
      <c r="J5" s="35" t="s">
        <v>9</v>
      </c>
      <c r="K5" s="25"/>
    </row>
    <row r="6" spans="1:13" s="9" customFormat="1" ht="85.5" customHeight="1" thickBot="1" x14ac:dyDescent="0.3">
      <c r="A6" s="64" t="s">
        <v>166</v>
      </c>
      <c r="B6" s="65" t="s">
        <v>7</v>
      </c>
      <c r="C6" s="65" t="s">
        <v>2</v>
      </c>
      <c r="D6" s="66" t="s">
        <v>271</v>
      </c>
      <c r="E6" s="67" t="s">
        <v>11</v>
      </c>
      <c r="F6" s="68" t="s">
        <v>1</v>
      </c>
      <c r="G6" s="69" t="s">
        <v>10</v>
      </c>
      <c r="H6" s="70" t="s">
        <v>8</v>
      </c>
      <c r="I6" s="71" t="s">
        <v>12</v>
      </c>
      <c r="J6" s="72" t="s">
        <v>273</v>
      </c>
      <c r="K6" s="26"/>
    </row>
    <row r="7" spans="1:13" s="11" customFormat="1" ht="18" customHeight="1" x14ac:dyDescent="0.25">
      <c r="A7" s="73">
        <v>146</v>
      </c>
      <c r="B7" s="42" t="s">
        <v>167</v>
      </c>
      <c r="C7" s="42" t="s">
        <v>168</v>
      </c>
      <c r="D7" s="43">
        <v>160</v>
      </c>
      <c r="E7" s="17"/>
      <c r="F7" s="10"/>
      <c r="G7" s="19"/>
      <c r="H7" s="31"/>
      <c r="I7" s="33"/>
      <c r="J7" s="47">
        <f t="shared" ref="J7:J101" si="0">H7*I7</f>
        <v>0</v>
      </c>
      <c r="K7" s="28"/>
    </row>
    <row r="8" spans="1:13" s="11" customFormat="1" ht="18" customHeight="1" x14ac:dyDescent="0.25">
      <c r="A8" s="73">
        <v>147</v>
      </c>
      <c r="B8" s="42" t="s">
        <v>167</v>
      </c>
      <c r="C8" s="42" t="s">
        <v>169</v>
      </c>
      <c r="D8" s="43">
        <v>80</v>
      </c>
      <c r="E8" s="17"/>
      <c r="F8" s="10"/>
      <c r="G8" s="19"/>
      <c r="H8" s="31"/>
      <c r="I8" s="33"/>
      <c r="J8" s="47"/>
      <c r="K8" s="28"/>
    </row>
    <row r="9" spans="1:13" s="11" customFormat="1" ht="18" customHeight="1" x14ac:dyDescent="0.25">
      <c r="A9" s="73">
        <v>148</v>
      </c>
      <c r="B9" s="42" t="s">
        <v>167</v>
      </c>
      <c r="C9" s="42" t="s">
        <v>170</v>
      </c>
      <c r="D9" s="43">
        <v>80</v>
      </c>
      <c r="E9" s="17"/>
      <c r="F9" s="10"/>
      <c r="G9" s="19"/>
      <c r="H9" s="31"/>
      <c r="I9" s="33"/>
      <c r="J9" s="47"/>
      <c r="K9" s="28"/>
    </row>
    <row r="10" spans="1:13" s="11" customFormat="1" ht="18" customHeight="1" x14ac:dyDescent="0.25">
      <c r="A10" s="73">
        <v>149</v>
      </c>
      <c r="B10" s="42" t="s">
        <v>167</v>
      </c>
      <c r="C10" s="42" t="s">
        <v>171</v>
      </c>
      <c r="D10" s="43">
        <v>80</v>
      </c>
      <c r="E10" s="17"/>
      <c r="F10" s="10"/>
      <c r="G10" s="19"/>
      <c r="H10" s="31"/>
      <c r="I10" s="33"/>
      <c r="J10" s="47"/>
      <c r="K10" s="28"/>
    </row>
    <row r="11" spans="1:13" s="11" customFormat="1" ht="18" customHeight="1" x14ac:dyDescent="0.25">
      <c r="A11" s="73">
        <v>150</v>
      </c>
      <c r="B11" s="42" t="s">
        <v>167</v>
      </c>
      <c r="C11" s="42" t="s">
        <v>172</v>
      </c>
      <c r="D11" s="43">
        <v>80</v>
      </c>
      <c r="E11" s="17"/>
      <c r="F11" s="10"/>
      <c r="G11" s="19"/>
      <c r="H11" s="31"/>
      <c r="I11" s="33"/>
      <c r="J11" s="47"/>
      <c r="K11" s="28"/>
    </row>
    <row r="12" spans="1:13" s="11" customFormat="1" ht="18" customHeight="1" x14ac:dyDescent="0.25">
      <c r="A12" s="73">
        <v>151</v>
      </c>
      <c r="B12" s="42" t="s">
        <v>167</v>
      </c>
      <c r="C12" s="42" t="s">
        <v>173</v>
      </c>
      <c r="D12" s="43">
        <v>192</v>
      </c>
      <c r="E12" s="17"/>
      <c r="F12" s="10"/>
      <c r="G12" s="19"/>
      <c r="H12" s="31"/>
      <c r="I12" s="33"/>
      <c r="J12" s="47"/>
      <c r="K12" s="28"/>
    </row>
    <row r="13" spans="1:13" s="11" customFormat="1" ht="18" customHeight="1" x14ac:dyDescent="0.25">
      <c r="A13" s="73">
        <v>152</v>
      </c>
      <c r="B13" s="42" t="s">
        <v>167</v>
      </c>
      <c r="C13" s="42" t="s">
        <v>174</v>
      </c>
      <c r="D13" s="43">
        <v>96</v>
      </c>
      <c r="E13" s="17"/>
      <c r="F13" s="10"/>
      <c r="G13" s="19"/>
      <c r="H13" s="31"/>
      <c r="I13" s="33"/>
      <c r="J13" s="47"/>
      <c r="K13" s="28"/>
    </row>
    <row r="14" spans="1:13" s="11" customFormat="1" ht="18" customHeight="1" x14ac:dyDescent="0.25">
      <c r="A14" s="73">
        <v>153</v>
      </c>
      <c r="B14" s="42" t="s">
        <v>167</v>
      </c>
      <c r="C14" s="42" t="s">
        <v>175</v>
      </c>
      <c r="D14" s="43">
        <v>40</v>
      </c>
      <c r="E14" s="17"/>
      <c r="F14" s="10"/>
      <c r="G14" s="19"/>
      <c r="H14" s="31"/>
      <c r="I14" s="33"/>
      <c r="J14" s="47"/>
      <c r="K14" s="28"/>
    </row>
    <row r="15" spans="1:13" s="11" customFormat="1" ht="18" customHeight="1" x14ac:dyDescent="0.25">
      <c r="A15" s="73">
        <v>154</v>
      </c>
      <c r="B15" s="42" t="s">
        <v>167</v>
      </c>
      <c r="C15" s="42" t="s">
        <v>176</v>
      </c>
      <c r="D15" s="43">
        <v>320</v>
      </c>
      <c r="E15" s="17"/>
      <c r="F15" s="10"/>
      <c r="G15" s="19"/>
      <c r="H15" s="31"/>
      <c r="I15" s="33"/>
      <c r="J15" s="47"/>
      <c r="K15" s="28"/>
    </row>
    <row r="16" spans="1:13" s="11" customFormat="1" ht="18" customHeight="1" x14ac:dyDescent="0.25">
      <c r="A16" s="73">
        <v>155</v>
      </c>
      <c r="B16" s="42" t="s">
        <v>167</v>
      </c>
      <c r="C16" s="42" t="s">
        <v>177</v>
      </c>
      <c r="D16" s="43">
        <v>6.4</v>
      </c>
      <c r="E16" s="17"/>
      <c r="F16" s="10"/>
      <c r="G16" s="19"/>
      <c r="H16" s="31"/>
      <c r="I16" s="33"/>
      <c r="J16" s="47"/>
      <c r="K16" s="28"/>
    </row>
    <row r="17" spans="1:11" s="11" customFormat="1" ht="18" customHeight="1" x14ac:dyDescent="0.25">
      <c r="A17" s="73">
        <v>156</v>
      </c>
      <c r="B17" s="42" t="s">
        <v>178</v>
      </c>
      <c r="C17" s="42" t="s">
        <v>179</v>
      </c>
      <c r="D17" s="43">
        <v>3.2</v>
      </c>
      <c r="E17" s="17"/>
      <c r="F17" s="10"/>
      <c r="G17" s="19"/>
      <c r="H17" s="31"/>
      <c r="I17" s="33"/>
      <c r="J17" s="47"/>
      <c r="K17" s="28"/>
    </row>
    <row r="18" spans="1:11" s="11" customFormat="1" ht="18" customHeight="1" x14ac:dyDescent="0.25">
      <c r="A18" s="73">
        <v>157</v>
      </c>
      <c r="B18" s="42" t="s">
        <v>178</v>
      </c>
      <c r="C18" s="42" t="s">
        <v>180</v>
      </c>
      <c r="D18" s="43">
        <v>16</v>
      </c>
      <c r="E18" s="17"/>
      <c r="F18" s="10"/>
      <c r="G18" s="19"/>
      <c r="H18" s="31"/>
      <c r="I18" s="33"/>
      <c r="J18" s="47"/>
      <c r="K18" s="28"/>
    </row>
    <row r="19" spans="1:11" s="11" customFormat="1" ht="18" customHeight="1" x14ac:dyDescent="0.25">
      <c r="A19" s="73">
        <v>158</v>
      </c>
      <c r="B19" s="42" t="s">
        <v>178</v>
      </c>
      <c r="C19" s="42" t="s">
        <v>181</v>
      </c>
      <c r="D19" s="43">
        <v>9.6000000000000014</v>
      </c>
      <c r="E19" s="17"/>
      <c r="F19" s="10"/>
      <c r="G19" s="19"/>
      <c r="H19" s="31"/>
      <c r="I19" s="33"/>
      <c r="J19" s="47"/>
      <c r="K19" s="28"/>
    </row>
    <row r="20" spans="1:11" s="11" customFormat="1" ht="18" customHeight="1" x14ac:dyDescent="0.25">
      <c r="A20" s="73">
        <v>159</v>
      </c>
      <c r="B20" s="42" t="s">
        <v>167</v>
      </c>
      <c r="C20" s="42" t="s">
        <v>182</v>
      </c>
      <c r="D20" s="43">
        <v>96</v>
      </c>
      <c r="E20" s="17"/>
      <c r="F20" s="10"/>
      <c r="G20" s="19"/>
      <c r="H20" s="31"/>
      <c r="I20" s="33"/>
      <c r="J20" s="47"/>
      <c r="K20" s="28"/>
    </row>
    <row r="21" spans="1:11" s="11" customFormat="1" ht="18" customHeight="1" x14ac:dyDescent="0.25">
      <c r="A21" s="73">
        <v>160</v>
      </c>
      <c r="B21" s="42" t="s">
        <v>167</v>
      </c>
      <c r="C21" s="42" t="s">
        <v>183</v>
      </c>
      <c r="D21" s="43">
        <v>96</v>
      </c>
      <c r="E21" s="17"/>
      <c r="F21" s="10"/>
      <c r="G21" s="19"/>
      <c r="H21" s="31"/>
      <c r="I21" s="33"/>
      <c r="J21" s="47"/>
      <c r="K21" s="28"/>
    </row>
    <row r="22" spans="1:11" s="11" customFormat="1" ht="18" customHeight="1" x14ac:dyDescent="0.25">
      <c r="A22" s="73">
        <v>161</v>
      </c>
      <c r="B22" s="42" t="s">
        <v>167</v>
      </c>
      <c r="C22" s="42" t="s">
        <v>184</v>
      </c>
      <c r="D22" s="43">
        <v>171.20000000000002</v>
      </c>
      <c r="E22" s="17"/>
      <c r="F22" s="10"/>
      <c r="G22" s="19"/>
      <c r="H22" s="31"/>
      <c r="I22" s="33"/>
      <c r="J22" s="47"/>
      <c r="K22" s="28"/>
    </row>
    <row r="23" spans="1:11" s="11" customFormat="1" ht="18" customHeight="1" x14ac:dyDescent="0.25">
      <c r="A23" s="73">
        <v>162</v>
      </c>
      <c r="B23" s="42" t="s">
        <v>167</v>
      </c>
      <c r="C23" s="42" t="s">
        <v>184</v>
      </c>
      <c r="D23" s="43">
        <v>73.600000000000009</v>
      </c>
      <c r="E23" s="17"/>
      <c r="F23" s="10"/>
      <c r="G23" s="19"/>
      <c r="H23" s="31"/>
      <c r="I23" s="33"/>
      <c r="J23" s="47"/>
      <c r="K23" s="28"/>
    </row>
    <row r="24" spans="1:11" s="11" customFormat="1" ht="18" customHeight="1" x14ac:dyDescent="0.25">
      <c r="A24" s="73">
        <v>163</v>
      </c>
      <c r="B24" s="42" t="s">
        <v>167</v>
      </c>
      <c r="C24" s="42" t="s">
        <v>185</v>
      </c>
      <c r="D24" s="43">
        <v>105.60000000000001</v>
      </c>
      <c r="E24" s="17"/>
      <c r="F24" s="10"/>
      <c r="G24" s="19"/>
      <c r="H24" s="31"/>
      <c r="I24" s="33"/>
      <c r="J24" s="47"/>
      <c r="K24" s="28"/>
    </row>
    <row r="25" spans="1:11" s="11" customFormat="1" ht="18" customHeight="1" x14ac:dyDescent="0.25">
      <c r="A25" s="73">
        <v>164</v>
      </c>
      <c r="B25" s="42" t="s">
        <v>167</v>
      </c>
      <c r="C25" s="42" t="s">
        <v>186</v>
      </c>
      <c r="D25" s="43">
        <v>38.400000000000006</v>
      </c>
      <c r="E25" s="17"/>
      <c r="F25" s="10"/>
      <c r="G25" s="19"/>
      <c r="H25" s="31"/>
      <c r="I25" s="33"/>
      <c r="J25" s="47"/>
      <c r="K25" s="28"/>
    </row>
    <row r="26" spans="1:11" s="11" customFormat="1" ht="18" customHeight="1" x14ac:dyDescent="0.25">
      <c r="A26" s="73">
        <v>165</v>
      </c>
      <c r="B26" s="42" t="s">
        <v>167</v>
      </c>
      <c r="C26" s="42" t="s">
        <v>187</v>
      </c>
      <c r="D26" s="43">
        <v>28.8</v>
      </c>
      <c r="E26" s="17"/>
      <c r="F26" s="10"/>
      <c r="G26" s="19"/>
      <c r="H26" s="31"/>
      <c r="I26" s="33"/>
      <c r="J26" s="47"/>
      <c r="K26" s="28"/>
    </row>
    <row r="27" spans="1:11" s="11" customFormat="1" ht="18" customHeight="1" x14ac:dyDescent="0.25">
      <c r="A27" s="73">
        <v>166</v>
      </c>
      <c r="B27" s="42" t="s">
        <v>167</v>
      </c>
      <c r="C27" s="42" t="s">
        <v>188</v>
      </c>
      <c r="D27" s="43">
        <v>28.8</v>
      </c>
      <c r="E27" s="17"/>
      <c r="F27" s="10"/>
      <c r="G27" s="19"/>
      <c r="H27" s="31"/>
      <c r="I27" s="33"/>
      <c r="J27" s="47"/>
      <c r="K27" s="28"/>
    </row>
    <row r="28" spans="1:11" s="11" customFormat="1" ht="18" customHeight="1" x14ac:dyDescent="0.25">
      <c r="A28" s="73">
        <v>167</v>
      </c>
      <c r="B28" s="42" t="s">
        <v>167</v>
      </c>
      <c r="C28" s="42" t="s">
        <v>189</v>
      </c>
      <c r="D28" s="43">
        <v>28.8</v>
      </c>
      <c r="E28" s="17"/>
      <c r="F28" s="10"/>
      <c r="G28" s="19"/>
      <c r="H28" s="31"/>
      <c r="I28" s="33"/>
      <c r="J28" s="47"/>
      <c r="K28" s="28"/>
    </row>
    <row r="29" spans="1:11" s="11" customFormat="1" ht="18" customHeight="1" x14ac:dyDescent="0.25">
      <c r="A29" s="73">
        <v>168</v>
      </c>
      <c r="B29" s="42" t="s">
        <v>167</v>
      </c>
      <c r="C29" s="42" t="s">
        <v>190</v>
      </c>
      <c r="D29" s="43">
        <v>6.4</v>
      </c>
      <c r="E29" s="17"/>
      <c r="F29" s="10"/>
      <c r="G29" s="19"/>
      <c r="H29" s="31"/>
      <c r="I29" s="33"/>
      <c r="J29" s="47"/>
      <c r="K29" s="28"/>
    </row>
    <row r="30" spans="1:11" s="11" customFormat="1" ht="18" customHeight="1" x14ac:dyDescent="0.25">
      <c r="A30" s="73">
        <v>169</v>
      </c>
      <c r="B30" s="42" t="s">
        <v>167</v>
      </c>
      <c r="C30" s="42" t="s">
        <v>191</v>
      </c>
      <c r="D30" s="43">
        <v>9.6000000000000014</v>
      </c>
      <c r="E30" s="17"/>
      <c r="F30" s="10"/>
      <c r="G30" s="19"/>
      <c r="H30" s="31"/>
      <c r="I30" s="33"/>
      <c r="J30" s="47"/>
      <c r="K30" s="28"/>
    </row>
    <row r="31" spans="1:11" s="11" customFormat="1" ht="18" customHeight="1" x14ac:dyDescent="0.25">
      <c r="A31" s="73">
        <v>170</v>
      </c>
      <c r="B31" s="42" t="s">
        <v>192</v>
      </c>
      <c r="C31" s="42" t="s">
        <v>193</v>
      </c>
      <c r="D31" s="43">
        <v>105.60000000000001</v>
      </c>
      <c r="E31" s="17"/>
      <c r="F31" s="10"/>
      <c r="G31" s="19"/>
      <c r="H31" s="31"/>
      <c r="I31" s="33"/>
      <c r="J31" s="47"/>
      <c r="K31" s="28"/>
    </row>
    <row r="32" spans="1:11" s="11" customFormat="1" ht="18" customHeight="1" x14ac:dyDescent="0.25">
      <c r="A32" s="73">
        <v>171</v>
      </c>
      <c r="B32" s="42" t="s">
        <v>192</v>
      </c>
      <c r="C32" s="42" t="s">
        <v>194</v>
      </c>
      <c r="D32" s="43">
        <v>16</v>
      </c>
      <c r="E32" s="17"/>
      <c r="F32" s="10"/>
      <c r="G32" s="19"/>
      <c r="H32" s="31"/>
      <c r="I32" s="33"/>
      <c r="J32" s="47"/>
      <c r="K32" s="28"/>
    </row>
    <row r="33" spans="1:11" s="11" customFormat="1" ht="18" customHeight="1" x14ac:dyDescent="0.25">
      <c r="A33" s="73">
        <v>172</v>
      </c>
      <c r="B33" s="42" t="s">
        <v>192</v>
      </c>
      <c r="C33" s="42" t="s">
        <v>195</v>
      </c>
      <c r="D33" s="43">
        <v>6.4</v>
      </c>
      <c r="E33" s="17"/>
      <c r="F33" s="10"/>
      <c r="G33" s="19"/>
      <c r="H33" s="31"/>
      <c r="I33" s="33"/>
      <c r="J33" s="47"/>
      <c r="K33" s="28"/>
    </row>
    <row r="34" spans="1:11" s="11" customFormat="1" ht="18" customHeight="1" x14ac:dyDescent="0.25">
      <c r="A34" s="73">
        <v>173</v>
      </c>
      <c r="B34" s="42" t="s">
        <v>192</v>
      </c>
      <c r="C34" s="42" t="s">
        <v>196</v>
      </c>
      <c r="D34" s="43">
        <v>159.20000000000002</v>
      </c>
      <c r="E34" s="17"/>
      <c r="F34" s="10"/>
      <c r="G34" s="19"/>
      <c r="H34" s="31"/>
      <c r="I34" s="33"/>
      <c r="J34" s="47"/>
      <c r="K34" s="28"/>
    </row>
    <row r="35" spans="1:11" s="11" customFormat="1" ht="18" customHeight="1" x14ac:dyDescent="0.25">
      <c r="A35" s="73">
        <v>174</v>
      </c>
      <c r="B35" s="42" t="s">
        <v>192</v>
      </c>
      <c r="C35" s="42" t="s">
        <v>197</v>
      </c>
      <c r="D35" s="43">
        <v>6.4</v>
      </c>
      <c r="E35" s="17"/>
      <c r="F35" s="10"/>
      <c r="G35" s="19"/>
      <c r="H35" s="31"/>
      <c r="I35" s="33"/>
      <c r="J35" s="47"/>
      <c r="K35" s="28"/>
    </row>
    <row r="36" spans="1:11" s="11" customFormat="1" ht="18" customHeight="1" x14ac:dyDescent="0.25">
      <c r="A36" s="73">
        <v>175</v>
      </c>
      <c r="B36" s="42" t="s">
        <v>192</v>
      </c>
      <c r="C36" s="42" t="s">
        <v>198</v>
      </c>
      <c r="D36" s="43">
        <v>6.4</v>
      </c>
      <c r="E36" s="17"/>
      <c r="F36" s="10"/>
      <c r="G36" s="19"/>
      <c r="H36" s="31"/>
      <c r="I36" s="33"/>
      <c r="J36" s="47"/>
      <c r="K36" s="28"/>
    </row>
    <row r="37" spans="1:11" s="11" customFormat="1" ht="18" customHeight="1" x14ac:dyDescent="0.25">
      <c r="A37" s="73">
        <v>176</v>
      </c>
      <c r="B37" s="42" t="s">
        <v>192</v>
      </c>
      <c r="C37" s="42" t="s">
        <v>199</v>
      </c>
      <c r="D37" s="43">
        <v>6.4</v>
      </c>
      <c r="E37" s="17"/>
      <c r="F37" s="10"/>
      <c r="G37" s="19"/>
      <c r="H37" s="31"/>
      <c r="I37" s="33"/>
      <c r="J37" s="47"/>
      <c r="K37" s="28"/>
    </row>
    <row r="38" spans="1:11" s="11" customFormat="1" ht="18" customHeight="1" x14ac:dyDescent="0.25">
      <c r="A38" s="73">
        <v>177</v>
      </c>
      <c r="B38" s="42" t="s">
        <v>192</v>
      </c>
      <c r="C38" s="42" t="s">
        <v>200</v>
      </c>
      <c r="D38" s="43">
        <v>16</v>
      </c>
      <c r="E38" s="17"/>
      <c r="F38" s="10"/>
      <c r="G38" s="19"/>
      <c r="H38" s="31"/>
      <c r="I38" s="33"/>
      <c r="J38" s="47"/>
      <c r="K38" s="28"/>
    </row>
    <row r="39" spans="1:11" s="11" customFormat="1" ht="18" customHeight="1" x14ac:dyDescent="0.25">
      <c r="A39" s="73">
        <v>178</v>
      </c>
      <c r="B39" s="42" t="s">
        <v>192</v>
      </c>
      <c r="C39" s="42" t="s">
        <v>201</v>
      </c>
      <c r="D39" s="43">
        <v>6.4</v>
      </c>
      <c r="E39" s="17"/>
      <c r="F39" s="10"/>
      <c r="G39" s="19"/>
      <c r="H39" s="31"/>
      <c r="I39" s="33"/>
      <c r="J39" s="47"/>
      <c r="K39" s="28"/>
    </row>
    <row r="40" spans="1:11" s="11" customFormat="1" ht="18" customHeight="1" x14ac:dyDescent="0.25">
      <c r="A40" s="73">
        <v>179</v>
      </c>
      <c r="B40" s="42" t="s">
        <v>178</v>
      </c>
      <c r="C40" s="42" t="s">
        <v>202</v>
      </c>
      <c r="D40" s="43">
        <v>41.6</v>
      </c>
      <c r="E40" s="17"/>
      <c r="F40" s="10"/>
      <c r="G40" s="19"/>
      <c r="H40" s="31"/>
      <c r="I40" s="33"/>
      <c r="J40" s="47"/>
      <c r="K40" s="28"/>
    </row>
    <row r="41" spans="1:11" s="11" customFormat="1" ht="18" customHeight="1" x14ac:dyDescent="0.25">
      <c r="A41" s="73">
        <v>180</v>
      </c>
      <c r="B41" s="42" t="s">
        <v>178</v>
      </c>
      <c r="C41" s="42" t="s">
        <v>203</v>
      </c>
      <c r="D41" s="43">
        <v>28.8</v>
      </c>
      <c r="E41" s="17"/>
      <c r="F41" s="10"/>
      <c r="G41" s="19"/>
      <c r="H41" s="31"/>
      <c r="I41" s="33"/>
      <c r="J41" s="47"/>
      <c r="K41" s="28"/>
    </row>
    <row r="42" spans="1:11" s="11" customFormat="1" ht="18" customHeight="1" x14ac:dyDescent="0.25">
      <c r="A42" s="73">
        <v>181</v>
      </c>
      <c r="B42" s="42" t="s">
        <v>178</v>
      </c>
      <c r="C42" s="42" t="s">
        <v>204</v>
      </c>
      <c r="D42" s="43">
        <v>134.4</v>
      </c>
      <c r="E42" s="17"/>
      <c r="F42" s="10"/>
      <c r="G42" s="19"/>
      <c r="H42" s="31"/>
      <c r="I42" s="33"/>
      <c r="J42" s="47"/>
      <c r="K42" s="28"/>
    </row>
    <row r="43" spans="1:11" s="11" customFormat="1" ht="18" customHeight="1" x14ac:dyDescent="0.25">
      <c r="A43" s="73">
        <v>182</v>
      </c>
      <c r="B43" s="42" t="s">
        <v>192</v>
      </c>
      <c r="C43" s="42" t="s">
        <v>205</v>
      </c>
      <c r="D43" s="43">
        <v>134.4</v>
      </c>
      <c r="E43" s="17"/>
      <c r="F43" s="10"/>
      <c r="G43" s="19"/>
      <c r="H43" s="31"/>
      <c r="I43" s="33"/>
      <c r="J43" s="47"/>
      <c r="K43" s="28"/>
    </row>
    <row r="44" spans="1:11" s="11" customFormat="1" ht="18" customHeight="1" x14ac:dyDescent="0.25">
      <c r="A44" s="73">
        <v>183</v>
      </c>
      <c r="B44" s="42" t="s">
        <v>192</v>
      </c>
      <c r="C44" s="42" t="s">
        <v>206</v>
      </c>
      <c r="D44" s="43">
        <v>134.4</v>
      </c>
      <c r="E44" s="17"/>
      <c r="F44" s="10"/>
      <c r="G44" s="19"/>
      <c r="H44" s="31"/>
      <c r="I44" s="33"/>
      <c r="J44" s="47"/>
      <c r="K44" s="28"/>
    </row>
    <row r="45" spans="1:11" s="11" customFormat="1" ht="18" customHeight="1" x14ac:dyDescent="0.25">
      <c r="A45" s="73">
        <v>184</v>
      </c>
      <c r="B45" s="42" t="s">
        <v>178</v>
      </c>
      <c r="C45" s="42" t="s">
        <v>207</v>
      </c>
      <c r="D45" s="43">
        <v>64</v>
      </c>
      <c r="E45" s="17"/>
      <c r="F45" s="10"/>
      <c r="G45" s="19"/>
      <c r="H45" s="31"/>
      <c r="I45" s="33"/>
      <c r="J45" s="47"/>
      <c r="K45" s="28"/>
    </row>
    <row r="46" spans="1:11" s="11" customFormat="1" ht="18" customHeight="1" x14ac:dyDescent="0.25">
      <c r="A46" s="73">
        <v>185</v>
      </c>
      <c r="B46" s="42" t="s">
        <v>178</v>
      </c>
      <c r="C46" s="42" t="s">
        <v>208</v>
      </c>
      <c r="D46" s="43">
        <v>12.8</v>
      </c>
      <c r="E46" s="17"/>
      <c r="F46" s="10"/>
      <c r="G46" s="19"/>
      <c r="H46" s="31"/>
      <c r="I46" s="33"/>
      <c r="J46" s="47"/>
      <c r="K46" s="28"/>
    </row>
    <row r="47" spans="1:11" s="11" customFormat="1" ht="18" customHeight="1" x14ac:dyDescent="0.25">
      <c r="A47" s="73">
        <v>186</v>
      </c>
      <c r="B47" s="42" t="s">
        <v>178</v>
      </c>
      <c r="C47" s="42" t="s">
        <v>208</v>
      </c>
      <c r="D47" s="43">
        <v>224</v>
      </c>
      <c r="E47" s="17"/>
      <c r="F47" s="10"/>
      <c r="G47" s="19"/>
      <c r="H47" s="31"/>
      <c r="I47" s="33"/>
      <c r="J47" s="47"/>
      <c r="K47" s="28"/>
    </row>
    <row r="48" spans="1:11" s="11" customFormat="1" ht="18" customHeight="1" x14ac:dyDescent="0.25">
      <c r="A48" s="73">
        <v>187</v>
      </c>
      <c r="B48" s="42" t="s">
        <v>178</v>
      </c>
      <c r="C48" s="42" t="s">
        <v>209</v>
      </c>
      <c r="D48" s="43">
        <v>52.800000000000004</v>
      </c>
      <c r="E48" s="17"/>
      <c r="F48" s="10"/>
      <c r="G48" s="19"/>
      <c r="H48" s="31"/>
      <c r="I48" s="33"/>
      <c r="J48" s="47"/>
      <c r="K48" s="28"/>
    </row>
    <row r="49" spans="1:11" s="11" customFormat="1" ht="18" customHeight="1" x14ac:dyDescent="0.25">
      <c r="A49" s="73">
        <v>188</v>
      </c>
      <c r="B49" s="42" t="s">
        <v>178</v>
      </c>
      <c r="C49" s="42" t="s">
        <v>210</v>
      </c>
      <c r="D49" s="43">
        <v>9.6000000000000014</v>
      </c>
      <c r="E49" s="17"/>
      <c r="F49" s="10"/>
      <c r="G49" s="19"/>
      <c r="H49" s="31"/>
      <c r="I49" s="33"/>
      <c r="J49" s="47"/>
      <c r="K49" s="28"/>
    </row>
    <row r="50" spans="1:11" s="11" customFormat="1" ht="18" customHeight="1" x14ac:dyDescent="0.25">
      <c r="A50" s="73">
        <v>189</v>
      </c>
      <c r="B50" s="42" t="s">
        <v>192</v>
      </c>
      <c r="C50" s="42" t="s">
        <v>211</v>
      </c>
      <c r="D50" s="43">
        <v>3.2</v>
      </c>
      <c r="E50" s="17"/>
      <c r="F50" s="10"/>
      <c r="G50" s="19"/>
      <c r="H50" s="31"/>
      <c r="I50" s="33"/>
      <c r="J50" s="47"/>
      <c r="K50" s="28"/>
    </row>
    <row r="51" spans="1:11" s="11" customFormat="1" ht="18" customHeight="1" x14ac:dyDescent="0.25">
      <c r="A51" s="73">
        <v>190</v>
      </c>
      <c r="B51" s="42" t="s">
        <v>178</v>
      </c>
      <c r="C51" s="42" t="s">
        <v>212</v>
      </c>
      <c r="D51" s="43">
        <v>9.6000000000000014</v>
      </c>
      <c r="E51" s="17"/>
      <c r="F51" s="10"/>
      <c r="G51" s="19"/>
      <c r="H51" s="31"/>
      <c r="I51" s="33"/>
      <c r="J51" s="47"/>
      <c r="K51" s="28"/>
    </row>
    <row r="52" spans="1:11" s="11" customFormat="1" ht="18" customHeight="1" x14ac:dyDescent="0.25">
      <c r="A52" s="73">
        <v>191</v>
      </c>
      <c r="B52" s="42" t="s">
        <v>213</v>
      </c>
      <c r="C52" s="42" t="s">
        <v>214</v>
      </c>
      <c r="D52" s="43">
        <v>160</v>
      </c>
      <c r="E52" s="17"/>
      <c r="F52" s="10"/>
      <c r="G52" s="19"/>
      <c r="H52" s="31"/>
      <c r="I52" s="33"/>
      <c r="J52" s="47"/>
      <c r="K52" s="28"/>
    </row>
    <row r="53" spans="1:11" s="11" customFormat="1" ht="18" customHeight="1" x14ac:dyDescent="0.25">
      <c r="A53" s="73">
        <v>192</v>
      </c>
      <c r="B53" s="42" t="s">
        <v>213</v>
      </c>
      <c r="C53" s="42" t="s">
        <v>215</v>
      </c>
      <c r="D53" s="43">
        <v>640</v>
      </c>
      <c r="E53" s="17"/>
      <c r="F53" s="10"/>
      <c r="G53" s="19"/>
      <c r="H53" s="31"/>
      <c r="I53" s="33"/>
      <c r="J53" s="47"/>
      <c r="K53" s="28"/>
    </row>
    <row r="54" spans="1:11" s="11" customFormat="1" ht="18" customHeight="1" x14ac:dyDescent="0.25">
      <c r="A54" s="73">
        <v>193</v>
      </c>
      <c r="B54" s="42" t="s">
        <v>213</v>
      </c>
      <c r="C54" s="42" t="s">
        <v>216</v>
      </c>
      <c r="D54" s="43">
        <v>160</v>
      </c>
      <c r="E54" s="17"/>
      <c r="F54" s="10"/>
      <c r="G54" s="19"/>
      <c r="H54" s="31"/>
      <c r="I54" s="33"/>
      <c r="J54" s="47"/>
      <c r="K54" s="28"/>
    </row>
    <row r="55" spans="1:11" s="11" customFormat="1" ht="18" customHeight="1" x14ac:dyDescent="0.25">
      <c r="A55" s="73">
        <v>194</v>
      </c>
      <c r="B55" s="42" t="s">
        <v>213</v>
      </c>
      <c r="C55" s="42" t="s">
        <v>217</v>
      </c>
      <c r="D55" s="43">
        <v>26.400000000000002</v>
      </c>
      <c r="E55" s="17"/>
      <c r="F55" s="10"/>
      <c r="G55" s="19"/>
      <c r="H55" s="31"/>
      <c r="I55" s="33"/>
      <c r="J55" s="47"/>
      <c r="K55" s="28"/>
    </row>
    <row r="56" spans="1:11" s="11" customFormat="1" ht="18" customHeight="1" x14ac:dyDescent="0.25">
      <c r="A56" s="73">
        <v>195</v>
      </c>
      <c r="B56" s="42" t="s">
        <v>213</v>
      </c>
      <c r="C56" s="42" t="s">
        <v>217</v>
      </c>
      <c r="D56" s="43">
        <v>30</v>
      </c>
      <c r="E56" s="17"/>
      <c r="F56" s="10"/>
      <c r="G56" s="19"/>
      <c r="H56" s="31"/>
      <c r="I56" s="33"/>
      <c r="J56" s="47"/>
      <c r="K56" s="28"/>
    </row>
    <row r="57" spans="1:11" s="11" customFormat="1" ht="18" customHeight="1" x14ac:dyDescent="0.25">
      <c r="A57" s="73">
        <v>196</v>
      </c>
      <c r="B57" s="42" t="s">
        <v>213</v>
      </c>
      <c r="C57" s="42" t="s">
        <v>218</v>
      </c>
      <c r="D57" s="43">
        <v>28.8</v>
      </c>
      <c r="E57" s="17"/>
      <c r="F57" s="10"/>
      <c r="G57" s="19"/>
      <c r="H57" s="31"/>
      <c r="I57" s="33"/>
      <c r="J57" s="47"/>
      <c r="K57" s="28"/>
    </row>
    <row r="58" spans="1:11" s="11" customFormat="1" ht="18" customHeight="1" x14ac:dyDescent="0.25">
      <c r="A58" s="73">
        <v>197</v>
      </c>
      <c r="B58" s="42" t="s">
        <v>213</v>
      </c>
      <c r="C58" s="42" t="s">
        <v>218</v>
      </c>
      <c r="D58" s="43">
        <v>30</v>
      </c>
      <c r="E58" s="17"/>
      <c r="F58" s="10"/>
      <c r="G58" s="19"/>
      <c r="H58" s="31"/>
      <c r="I58" s="33"/>
      <c r="J58" s="47"/>
      <c r="K58" s="28"/>
    </row>
    <row r="59" spans="1:11" s="11" customFormat="1" ht="18" customHeight="1" x14ac:dyDescent="0.25">
      <c r="A59" s="73">
        <v>198</v>
      </c>
      <c r="B59" s="42" t="s">
        <v>219</v>
      </c>
      <c r="C59" s="42" t="s">
        <v>220</v>
      </c>
      <c r="D59" s="43">
        <v>62.400000000000006</v>
      </c>
      <c r="E59" s="17"/>
      <c r="F59" s="10"/>
      <c r="G59" s="19"/>
      <c r="H59" s="31"/>
      <c r="I59" s="33"/>
      <c r="J59" s="47"/>
      <c r="K59" s="28"/>
    </row>
    <row r="60" spans="1:11" s="11" customFormat="1" ht="18" customHeight="1" x14ac:dyDescent="0.25">
      <c r="A60" s="73">
        <v>199</v>
      </c>
      <c r="B60" s="42" t="s">
        <v>219</v>
      </c>
      <c r="C60" s="42" t="s">
        <v>221</v>
      </c>
      <c r="D60" s="43">
        <v>20</v>
      </c>
      <c r="E60" s="17"/>
      <c r="F60" s="10"/>
      <c r="G60" s="19"/>
      <c r="H60" s="31"/>
      <c r="I60" s="33"/>
      <c r="J60" s="47"/>
      <c r="K60" s="28"/>
    </row>
    <row r="61" spans="1:11" s="11" customFormat="1" ht="18" customHeight="1" x14ac:dyDescent="0.25">
      <c r="A61" s="73">
        <v>200</v>
      </c>
      <c r="B61" s="42" t="s">
        <v>219</v>
      </c>
      <c r="C61" s="42" t="s">
        <v>221</v>
      </c>
      <c r="D61" s="43">
        <v>16</v>
      </c>
      <c r="E61" s="17"/>
      <c r="F61" s="10"/>
      <c r="G61" s="19"/>
      <c r="H61" s="31"/>
      <c r="I61" s="33"/>
      <c r="J61" s="47"/>
      <c r="K61" s="28"/>
    </row>
    <row r="62" spans="1:11" s="11" customFormat="1" ht="18" customHeight="1" x14ac:dyDescent="0.25">
      <c r="A62" s="73">
        <v>201</v>
      </c>
      <c r="B62" s="42" t="s">
        <v>219</v>
      </c>
      <c r="C62" s="42" t="s">
        <v>222</v>
      </c>
      <c r="D62" s="43">
        <v>3.2</v>
      </c>
      <c r="E62" s="17"/>
      <c r="F62" s="10"/>
      <c r="G62" s="19"/>
      <c r="H62" s="31"/>
      <c r="I62" s="33"/>
      <c r="J62" s="47"/>
      <c r="K62" s="28"/>
    </row>
    <row r="63" spans="1:11" s="11" customFormat="1" ht="18" customHeight="1" x14ac:dyDescent="0.25">
      <c r="A63" s="73">
        <v>202</v>
      </c>
      <c r="B63" s="42" t="s">
        <v>219</v>
      </c>
      <c r="C63" s="42" t="s">
        <v>223</v>
      </c>
      <c r="D63" s="43">
        <v>208</v>
      </c>
      <c r="E63" s="17"/>
      <c r="F63" s="10"/>
      <c r="G63" s="19"/>
      <c r="H63" s="31"/>
      <c r="I63" s="33"/>
      <c r="J63" s="47"/>
      <c r="K63" s="28"/>
    </row>
    <row r="64" spans="1:11" s="11" customFormat="1" ht="18" customHeight="1" x14ac:dyDescent="0.25">
      <c r="A64" s="73">
        <v>203</v>
      </c>
      <c r="B64" s="42" t="s">
        <v>219</v>
      </c>
      <c r="C64" s="42" t="s">
        <v>224</v>
      </c>
      <c r="D64" s="43">
        <v>20</v>
      </c>
      <c r="E64" s="17"/>
      <c r="F64" s="10"/>
      <c r="G64" s="19"/>
      <c r="H64" s="31"/>
      <c r="I64" s="33"/>
      <c r="J64" s="47"/>
      <c r="K64" s="28"/>
    </row>
    <row r="65" spans="1:11" s="11" customFormat="1" ht="18" customHeight="1" x14ac:dyDescent="0.25">
      <c r="A65" s="73">
        <v>204</v>
      </c>
      <c r="B65" s="42" t="s">
        <v>219</v>
      </c>
      <c r="C65" s="42" t="s">
        <v>225</v>
      </c>
      <c r="D65" s="43">
        <v>32</v>
      </c>
      <c r="E65" s="17"/>
      <c r="F65" s="10"/>
      <c r="G65" s="19"/>
      <c r="H65" s="31"/>
      <c r="I65" s="33"/>
      <c r="J65" s="47"/>
      <c r="K65" s="28"/>
    </row>
    <row r="66" spans="1:11" s="11" customFormat="1" ht="18" customHeight="1" x14ac:dyDescent="0.25">
      <c r="A66" s="73">
        <v>205</v>
      </c>
      <c r="B66" s="42" t="s">
        <v>219</v>
      </c>
      <c r="C66" s="42" t="s">
        <v>226</v>
      </c>
      <c r="D66" s="43">
        <v>15.200000000000001</v>
      </c>
      <c r="E66" s="17"/>
      <c r="F66" s="10"/>
      <c r="G66" s="19"/>
      <c r="H66" s="31"/>
      <c r="I66" s="33"/>
      <c r="J66" s="47"/>
      <c r="K66" s="28"/>
    </row>
    <row r="67" spans="1:11" s="11" customFormat="1" ht="18" customHeight="1" x14ac:dyDescent="0.25">
      <c r="A67" s="73">
        <v>206</v>
      </c>
      <c r="B67" s="42" t="s">
        <v>227</v>
      </c>
      <c r="C67" s="42" t="s">
        <v>226</v>
      </c>
      <c r="D67" s="43">
        <v>308</v>
      </c>
      <c r="E67" s="17"/>
      <c r="F67" s="10"/>
      <c r="G67" s="19"/>
      <c r="H67" s="31"/>
      <c r="I67" s="33"/>
      <c r="J67" s="47">
        <f t="shared" si="0"/>
        <v>0</v>
      </c>
      <c r="K67" s="28"/>
    </row>
    <row r="68" spans="1:11" s="11" customFormat="1" ht="18" customHeight="1" x14ac:dyDescent="0.25">
      <c r="A68" s="73">
        <v>207</v>
      </c>
      <c r="B68" s="42" t="s">
        <v>228</v>
      </c>
      <c r="C68" s="42" t="s">
        <v>229</v>
      </c>
      <c r="D68" s="43">
        <v>208</v>
      </c>
      <c r="E68" s="17"/>
      <c r="F68" s="10"/>
      <c r="G68" s="19"/>
      <c r="H68" s="31"/>
      <c r="I68" s="33"/>
      <c r="J68" s="47">
        <f t="shared" si="0"/>
        <v>0</v>
      </c>
      <c r="K68" s="28"/>
    </row>
    <row r="69" spans="1:11" s="11" customFormat="1" ht="18" customHeight="1" x14ac:dyDescent="0.25">
      <c r="A69" s="73">
        <v>208</v>
      </c>
      <c r="B69" s="42" t="s">
        <v>228</v>
      </c>
      <c r="C69" s="42" t="s">
        <v>230</v>
      </c>
      <c r="D69" s="43">
        <v>16</v>
      </c>
      <c r="E69" s="17"/>
      <c r="F69" s="10"/>
      <c r="G69" s="19"/>
      <c r="H69" s="31"/>
      <c r="I69" s="33"/>
      <c r="J69" s="47">
        <f t="shared" si="0"/>
        <v>0</v>
      </c>
      <c r="K69" s="28"/>
    </row>
    <row r="70" spans="1:11" s="11" customFormat="1" ht="18" customHeight="1" x14ac:dyDescent="0.25">
      <c r="A70" s="73">
        <v>209</v>
      </c>
      <c r="B70" s="42" t="s">
        <v>231</v>
      </c>
      <c r="C70" s="42" t="s">
        <v>232</v>
      </c>
      <c r="D70" s="43">
        <v>10</v>
      </c>
      <c r="E70" s="17"/>
      <c r="F70" s="10"/>
      <c r="G70" s="19"/>
      <c r="H70" s="31"/>
      <c r="I70" s="33"/>
      <c r="J70" s="47">
        <f t="shared" si="0"/>
        <v>0</v>
      </c>
      <c r="K70" s="28"/>
    </row>
    <row r="71" spans="1:11" s="11" customFormat="1" ht="18" customHeight="1" x14ac:dyDescent="0.25">
      <c r="A71" s="73">
        <v>210</v>
      </c>
      <c r="B71" s="42" t="s">
        <v>231</v>
      </c>
      <c r="C71" s="42" t="s">
        <v>233</v>
      </c>
      <c r="D71" s="43">
        <v>9.6000000000000014</v>
      </c>
      <c r="E71" s="17"/>
      <c r="F71" s="10"/>
      <c r="G71" s="19"/>
      <c r="H71" s="31"/>
      <c r="I71" s="33"/>
      <c r="J71" s="47">
        <f t="shared" si="0"/>
        <v>0</v>
      </c>
      <c r="K71" s="28"/>
    </row>
    <row r="72" spans="1:11" s="11" customFormat="1" ht="18" customHeight="1" x14ac:dyDescent="0.25">
      <c r="A72" s="73">
        <v>211</v>
      </c>
      <c r="B72" s="42" t="s">
        <v>234</v>
      </c>
      <c r="C72" s="42" t="s">
        <v>235</v>
      </c>
      <c r="D72" s="43">
        <v>9.6000000000000014</v>
      </c>
      <c r="E72" s="17"/>
      <c r="F72" s="10"/>
      <c r="G72" s="18"/>
      <c r="H72" s="30"/>
      <c r="I72" s="32"/>
      <c r="J72" s="47">
        <f t="shared" si="0"/>
        <v>0</v>
      </c>
      <c r="K72" s="27"/>
    </row>
    <row r="73" spans="1:11" s="11" customFormat="1" ht="18" customHeight="1" x14ac:dyDescent="0.25">
      <c r="A73" s="73">
        <v>212</v>
      </c>
      <c r="B73" s="42" t="s">
        <v>234</v>
      </c>
      <c r="C73" s="42" t="s">
        <v>236</v>
      </c>
      <c r="D73" s="43">
        <v>74.400000000000006</v>
      </c>
      <c r="E73" s="17"/>
      <c r="F73" s="10"/>
      <c r="G73" s="19"/>
      <c r="H73" s="31"/>
      <c r="I73" s="33"/>
      <c r="J73" s="47">
        <f t="shared" si="0"/>
        <v>0</v>
      </c>
      <c r="K73" s="28"/>
    </row>
    <row r="74" spans="1:11" s="11" customFormat="1" ht="18" customHeight="1" x14ac:dyDescent="0.25">
      <c r="A74" s="73">
        <v>213</v>
      </c>
      <c r="B74" s="42" t="s">
        <v>237</v>
      </c>
      <c r="C74" s="42" t="s">
        <v>238</v>
      </c>
      <c r="D74" s="43">
        <v>10</v>
      </c>
      <c r="E74" s="17"/>
      <c r="F74" s="10"/>
      <c r="G74" s="19"/>
      <c r="H74" s="31"/>
      <c r="I74" s="33"/>
      <c r="J74" s="47">
        <f t="shared" si="0"/>
        <v>0</v>
      </c>
      <c r="K74" s="28"/>
    </row>
    <row r="75" spans="1:11" s="11" customFormat="1" ht="18" customHeight="1" x14ac:dyDescent="0.25">
      <c r="A75" s="73">
        <v>214</v>
      </c>
      <c r="B75" s="42" t="s">
        <v>237</v>
      </c>
      <c r="C75" s="42" t="s">
        <v>239</v>
      </c>
      <c r="D75" s="43">
        <v>1.6</v>
      </c>
      <c r="E75" s="17"/>
      <c r="F75" s="10"/>
      <c r="G75" s="19"/>
      <c r="H75" s="31"/>
      <c r="I75" s="33"/>
      <c r="J75" s="47">
        <f t="shared" si="0"/>
        <v>0</v>
      </c>
      <c r="K75" s="28"/>
    </row>
    <row r="76" spans="1:11" s="11" customFormat="1" ht="18" customHeight="1" x14ac:dyDescent="0.25">
      <c r="A76" s="73">
        <v>215</v>
      </c>
      <c r="B76" s="42" t="s">
        <v>237</v>
      </c>
      <c r="C76" s="42" t="s">
        <v>240</v>
      </c>
      <c r="D76" s="43">
        <v>20</v>
      </c>
      <c r="E76" s="17"/>
      <c r="F76" s="10"/>
      <c r="G76" s="19"/>
      <c r="H76" s="31"/>
      <c r="I76" s="33"/>
      <c r="J76" s="47">
        <f t="shared" si="0"/>
        <v>0</v>
      </c>
      <c r="K76" s="28"/>
    </row>
    <row r="77" spans="1:11" s="11" customFormat="1" ht="18" customHeight="1" x14ac:dyDescent="0.25">
      <c r="A77" s="73">
        <v>216</v>
      </c>
      <c r="B77" s="42" t="s">
        <v>237</v>
      </c>
      <c r="C77" s="42" t="s">
        <v>241</v>
      </c>
      <c r="D77" s="43">
        <v>144</v>
      </c>
      <c r="E77" s="17"/>
      <c r="F77" s="10"/>
      <c r="G77" s="19"/>
      <c r="H77" s="31"/>
      <c r="I77" s="33"/>
      <c r="J77" s="47">
        <f t="shared" si="0"/>
        <v>0</v>
      </c>
      <c r="K77" s="28"/>
    </row>
    <row r="78" spans="1:11" s="11" customFormat="1" ht="18" customHeight="1" x14ac:dyDescent="0.25">
      <c r="A78" s="73">
        <v>217</v>
      </c>
      <c r="B78" s="42" t="s">
        <v>237</v>
      </c>
      <c r="C78" s="42" t="s">
        <v>242</v>
      </c>
      <c r="D78" s="43">
        <v>0</v>
      </c>
      <c r="E78" s="17"/>
      <c r="F78" s="10"/>
      <c r="G78" s="18"/>
      <c r="H78" s="30"/>
      <c r="I78" s="32"/>
      <c r="J78" s="47">
        <f t="shared" si="0"/>
        <v>0</v>
      </c>
      <c r="K78" s="27"/>
    </row>
    <row r="79" spans="1:11" s="11" customFormat="1" ht="18" customHeight="1" x14ac:dyDescent="0.25">
      <c r="A79" s="73">
        <v>218</v>
      </c>
      <c r="B79" s="42" t="s">
        <v>243</v>
      </c>
      <c r="C79" s="42" t="s">
        <v>244</v>
      </c>
      <c r="D79" s="43">
        <v>40</v>
      </c>
      <c r="E79" s="17"/>
      <c r="F79" s="10"/>
      <c r="G79" s="18"/>
      <c r="H79" s="30"/>
      <c r="I79" s="32"/>
      <c r="J79" s="47">
        <f t="shared" si="0"/>
        <v>0</v>
      </c>
      <c r="K79" s="27"/>
    </row>
    <row r="80" spans="1:11" s="11" customFormat="1" ht="18" customHeight="1" x14ac:dyDescent="0.25">
      <c r="A80" s="73">
        <v>219</v>
      </c>
      <c r="B80" s="42" t="s">
        <v>243</v>
      </c>
      <c r="C80" s="42" t="s">
        <v>245</v>
      </c>
      <c r="D80" s="43">
        <v>10</v>
      </c>
      <c r="E80" s="17"/>
      <c r="F80" s="10"/>
      <c r="G80" s="19"/>
      <c r="H80" s="31"/>
      <c r="I80" s="33"/>
      <c r="J80" s="47">
        <f t="shared" si="0"/>
        <v>0</v>
      </c>
      <c r="K80" s="28"/>
    </row>
    <row r="81" spans="1:11" s="11" customFormat="1" ht="18" customHeight="1" x14ac:dyDescent="0.25">
      <c r="A81" s="73">
        <v>220</v>
      </c>
      <c r="B81" s="42" t="s">
        <v>243</v>
      </c>
      <c r="C81" s="42" t="s">
        <v>246</v>
      </c>
      <c r="D81" s="43">
        <v>19.200000000000003</v>
      </c>
      <c r="E81" s="17"/>
      <c r="F81" s="10"/>
      <c r="G81" s="19"/>
      <c r="H81" s="31"/>
      <c r="I81" s="33"/>
      <c r="J81" s="47">
        <f t="shared" si="0"/>
        <v>0</v>
      </c>
      <c r="K81" s="28"/>
    </row>
    <row r="82" spans="1:11" s="11" customFormat="1" ht="18" customHeight="1" x14ac:dyDescent="0.25">
      <c r="A82" s="73">
        <v>221</v>
      </c>
      <c r="B82" s="42" t="s">
        <v>243</v>
      </c>
      <c r="C82" s="42" t="s">
        <v>245</v>
      </c>
      <c r="D82" s="43">
        <v>51.2</v>
      </c>
      <c r="E82" s="17"/>
      <c r="F82" s="10"/>
      <c r="G82" s="19"/>
      <c r="H82" s="31"/>
      <c r="I82" s="33"/>
      <c r="J82" s="47">
        <f t="shared" si="0"/>
        <v>0</v>
      </c>
      <c r="K82" s="28"/>
    </row>
    <row r="83" spans="1:11" s="11" customFormat="1" ht="18" customHeight="1" x14ac:dyDescent="0.25">
      <c r="A83" s="73">
        <v>222</v>
      </c>
      <c r="B83" s="42" t="s">
        <v>247</v>
      </c>
      <c r="C83" s="42" t="s">
        <v>248</v>
      </c>
      <c r="D83" s="43">
        <v>20</v>
      </c>
      <c r="E83" s="17"/>
      <c r="F83" s="10"/>
      <c r="G83" s="19"/>
      <c r="H83" s="31"/>
      <c r="I83" s="33"/>
      <c r="J83" s="47">
        <f t="shared" si="0"/>
        <v>0</v>
      </c>
      <c r="K83" s="28"/>
    </row>
    <row r="84" spans="1:11" s="11" customFormat="1" ht="18" customHeight="1" x14ac:dyDescent="0.25">
      <c r="A84" s="73">
        <v>223</v>
      </c>
      <c r="B84" s="42" t="s">
        <v>247</v>
      </c>
      <c r="C84" s="42" t="s">
        <v>249</v>
      </c>
      <c r="D84" s="43">
        <v>32</v>
      </c>
      <c r="E84" s="17"/>
      <c r="F84" s="10"/>
      <c r="G84" s="19"/>
      <c r="H84" s="31"/>
      <c r="I84" s="33"/>
      <c r="J84" s="47">
        <f t="shared" si="0"/>
        <v>0</v>
      </c>
      <c r="K84" s="28"/>
    </row>
    <row r="85" spans="1:11" s="11" customFormat="1" ht="18" customHeight="1" x14ac:dyDescent="0.25">
      <c r="A85" s="73">
        <v>224</v>
      </c>
      <c r="B85" s="42"/>
      <c r="C85" s="42" t="s">
        <v>250</v>
      </c>
      <c r="D85" s="43">
        <v>16</v>
      </c>
      <c r="E85" s="17"/>
      <c r="F85" s="10"/>
      <c r="G85" s="19"/>
      <c r="H85" s="31"/>
      <c r="I85" s="33"/>
      <c r="J85" s="47">
        <f t="shared" si="0"/>
        <v>0</v>
      </c>
      <c r="K85" s="28"/>
    </row>
    <row r="86" spans="1:11" s="11" customFormat="1" ht="18" customHeight="1" x14ac:dyDescent="0.25">
      <c r="A86" s="73">
        <v>225</v>
      </c>
      <c r="B86" s="42" t="s">
        <v>219</v>
      </c>
      <c r="C86" s="42" t="s">
        <v>251</v>
      </c>
      <c r="D86" s="43">
        <v>12.8</v>
      </c>
      <c r="E86" s="17"/>
      <c r="F86" s="10"/>
      <c r="G86" s="19"/>
      <c r="H86" s="31"/>
      <c r="I86" s="33"/>
      <c r="J86" s="47">
        <f t="shared" si="0"/>
        <v>0</v>
      </c>
      <c r="K86" s="28"/>
    </row>
    <row r="87" spans="1:11" s="11" customFormat="1" ht="18" customHeight="1" x14ac:dyDescent="0.25">
      <c r="A87" s="73">
        <v>226</v>
      </c>
      <c r="B87" s="42" t="s">
        <v>219</v>
      </c>
      <c r="C87" s="42" t="s">
        <v>252</v>
      </c>
      <c r="D87" s="43">
        <v>3.2</v>
      </c>
      <c r="E87" s="17"/>
      <c r="F87" s="10"/>
      <c r="G87" s="19"/>
      <c r="H87" s="31"/>
      <c r="I87" s="33"/>
      <c r="J87" s="47">
        <f t="shared" si="0"/>
        <v>0</v>
      </c>
      <c r="K87" s="28"/>
    </row>
    <row r="88" spans="1:11" s="11" customFormat="1" ht="18" customHeight="1" x14ac:dyDescent="0.25">
      <c r="A88" s="73">
        <v>227</v>
      </c>
      <c r="B88" s="42" t="s">
        <v>243</v>
      </c>
      <c r="C88" s="42" t="s">
        <v>253</v>
      </c>
      <c r="D88" s="43">
        <v>16</v>
      </c>
      <c r="E88" s="17"/>
      <c r="F88" s="10"/>
      <c r="G88" s="19"/>
      <c r="H88" s="31"/>
      <c r="I88" s="33"/>
      <c r="J88" s="47">
        <f t="shared" si="0"/>
        <v>0</v>
      </c>
      <c r="K88" s="28"/>
    </row>
    <row r="89" spans="1:11" s="11" customFormat="1" ht="18" customHeight="1" x14ac:dyDescent="0.25">
      <c r="A89" s="73">
        <v>228</v>
      </c>
      <c r="B89" s="42" t="s">
        <v>243</v>
      </c>
      <c r="C89" s="42" t="s">
        <v>254</v>
      </c>
      <c r="D89" s="43">
        <v>16</v>
      </c>
      <c r="E89" s="17"/>
      <c r="F89" s="10"/>
      <c r="G89" s="19"/>
      <c r="H89" s="31"/>
      <c r="I89" s="33"/>
      <c r="J89" s="47">
        <f t="shared" si="0"/>
        <v>0</v>
      </c>
      <c r="K89" s="28"/>
    </row>
    <row r="90" spans="1:11" s="11" customFormat="1" ht="18" customHeight="1" x14ac:dyDescent="0.25">
      <c r="A90" s="73">
        <v>229</v>
      </c>
      <c r="B90" s="42" t="s">
        <v>247</v>
      </c>
      <c r="C90" s="42" t="s">
        <v>255</v>
      </c>
      <c r="D90" s="43">
        <v>16</v>
      </c>
      <c r="E90" s="17"/>
      <c r="F90" s="10"/>
      <c r="G90" s="19"/>
      <c r="H90" s="31"/>
      <c r="I90" s="33"/>
      <c r="J90" s="47">
        <f t="shared" si="0"/>
        <v>0</v>
      </c>
      <c r="K90" s="28"/>
    </row>
    <row r="91" spans="1:11" s="11" customFormat="1" ht="18" customHeight="1" x14ac:dyDescent="0.25">
      <c r="A91" s="73">
        <v>230</v>
      </c>
      <c r="B91" s="42" t="s">
        <v>219</v>
      </c>
      <c r="C91" s="42" t="s">
        <v>256</v>
      </c>
      <c r="D91" s="43">
        <v>16</v>
      </c>
      <c r="E91" s="17"/>
      <c r="F91" s="10"/>
      <c r="G91" s="19"/>
      <c r="H91" s="31"/>
      <c r="I91" s="33"/>
      <c r="J91" s="47">
        <f t="shared" si="0"/>
        <v>0</v>
      </c>
      <c r="K91" s="28"/>
    </row>
    <row r="92" spans="1:11" s="11" customFormat="1" ht="18" customHeight="1" x14ac:dyDescent="0.25">
      <c r="A92" s="73">
        <v>231</v>
      </c>
      <c r="B92" s="42" t="s">
        <v>243</v>
      </c>
      <c r="C92" s="42" t="s">
        <v>257</v>
      </c>
      <c r="D92" s="43">
        <v>16</v>
      </c>
      <c r="E92" s="17"/>
      <c r="F92" s="10"/>
      <c r="G92" s="19"/>
      <c r="H92" s="31"/>
      <c r="I92" s="33"/>
      <c r="J92" s="47">
        <f t="shared" si="0"/>
        <v>0</v>
      </c>
      <c r="K92" s="28"/>
    </row>
    <row r="93" spans="1:11" s="11" customFormat="1" ht="18" customHeight="1" x14ac:dyDescent="0.25">
      <c r="A93" s="73">
        <v>232</v>
      </c>
      <c r="B93" s="42" t="s">
        <v>243</v>
      </c>
      <c r="C93" s="42" t="s">
        <v>258</v>
      </c>
      <c r="D93" s="43">
        <v>16</v>
      </c>
      <c r="E93" s="17"/>
      <c r="F93" s="10"/>
      <c r="G93" s="19"/>
      <c r="H93" s="31"/>
      <c r="I93" s="33"/>
      <c r="J93" s="47">
        <f t="shared" si="0"/>
        <v>0</v>
      </c>
      <c r="K93" s="28"/>
    </row>
    <row r="94" spans="1:11" s="11" customFormat="1" ht="18" customHeight="1" x14ac:dyDescent="0.25">
      <c r="A94" s="73">
        <v>233</v>
      </c>
      <c r="B94" s="42" t="s">
        <v>243</v>
      </c>
      <c r="C94" s="42" t="s">
        <v>258</v>
      </c>
      <c r="D94" s="43">
        <v>10</v>
      </c>
      <c r="E94" s="17"/>
      <c r="F94" s="10"/>
      <c r="G94" s="19"/>
      <c r="H94" s="31"/>
      <c r="I94" s="33"/>
      <c r="J94" s="47">
        <f t="shared" si="0"/>
        <v>0</v>
      </c>
      <c r="K94" s="28"/>
    </row>
    <row r="95" spans="1:11" s="11" customFormat="1" ht="18" customHeight="1" x14ac:dyDescent="0.25">
      <c r="A95" s="73">
        <v>234</v>
      </c>
      <c r="B95" s="42" t="s">
        <v>259</v>
      </c>
      <c r="C95" s="42" t="s">
        <v>260</v>
      </c>
      <c r="D95" s="43">
        <v>16</v>
      </c>
      <c r="E95" s="17"/>
      <c r="F95" s="10"/>
      <c r="G95" s="19"/>
      <c r="H95" s="31"/>
      <c r="I95" s="33"/>
      <c r="J95" s="47">
        <f t="shared" si="0"/>
        <v>0</v>
      </c>
      <c r="K95" s="28"/>
    </row>
    <row r="96" spans="1:11" s="11" customFormat="1" ht="18" customHeight="1" x14ac:dyDescent="0.25">
      <c r="A96" s="73">
        <v>235</v>
      </c>
      <c r="B96" s="42" t="s">
        <v>259</v>
      </c>
      <c r="C96" s="42" t="s">
        <v>261</v>
      </c>
      <c r="D96" s="43">
        <v>16</v>
      </c>
      <c r="E96" s="17"/>
      <c r="F96" s="10"/>
      <c r="G96" s="19"/>
      <c r="H96" s="31"/>
      <c r="I96" s="33"/>
      <c r="J96" s="47">
        <f t="shared" si="0"/>
        <v>0</v>
      </c>
      <c r="K96" s="28"/>
    </row>
    <row r="97" spans="1:11" s="11" customFormat="1" ht="18" customHeight="1" x14ac:dyDescent="0.25">
      <c r="A97" s="73">
        <v>236</v>
      </c>
      <c r="B97" s="42" t="s">
        <v>262</v>
      </c>
      <c r="C97" s="42" t="s">
        <v>263</v>
      </c>
      <c r="D97" s="43">
        <v>16</v>
      </c>
      <c r="E97" s="17"/>
      <c r="F97" s="10"/>
      <c r="G97" s="19"/>
      <c r="H97" s="31"/>
      <c r="I97" s="33"/>
      <c r="J97" s="47">
        <f t="shared" si="0"/>
        <v>0</v>
      </c>
      <c r="K97" s="28"/>
    </row>
    <row r="98" spans="1:11" s="11" customFormat="1" ht="18" customHeight="1" x14ac:dyDescent="0.25">
      <c r="A98" s="73">
        <v>237</v>
      </c>
      <c r="B98" s="42" t="s">
        <v>243</v>
      </c>
      <c r="C98" s="42" t="s">
        <v>264</v>
      </c>
      <c r="D98" s="43">
        <v>16</v>
      </c>
      <c r="E98" s="17"/>
      <c r="F98" s="10"/>
      <c r="G98" s="19"/>
      <c r="H98" s="31"/>
      <c r="I98" s="33"/>
      <c r="J98" s="47">
        <f t="shared" si="0"/>
        <v>0</v>
      </c>
      <c r="K98" s="28"/>
    </row>
    <row r="99" spans="1:11" s="11" customFormat="1" ht="18" customHeight="1" x14ac:dyDescent="0.25">
      <c r="A99" s="73">
        <v>238</v>
      </c>
      <c r="B99" s="42" t="s">
        <v>265</v>
      </c>
      <c r="C99" s="42" t="s">
        <v>266</v>
      </c>
      <c r="D99" s="43">
        <v>16</v>
      </c>
      <c r="E99" s="17"/>
      <c r="F99" s="10"/>
      <c r="G99" s="19"/>
      <c r="H99" s="31"/>
      <c r="I99" s="33"/>
      <c r="J99" s="47">
        <f t="shared" si="0"/>
        <v>0</v>
      </c>
      <c r="K99" s="28"/>
    </row>
    <row r="100" spans="1:11" s="11" customFormat="1" ht="18" customHeight="1" x14ac:dyDescent="0.25">
      <c r="A100" s="73">
        <v>239</v>
      </c>
      <c r="B100" s="42" t="s">
        <v>267</v>
      </c>
      <c r="C100" s="42" t="s">
        <v>268</v>
      </c>
      <c r="D100" s="43">
        <v>20</v>
      </c>
      <c r="E100" s="17"/>
      <c r="F100" s="10"/>
      <c r="G100" s="19"/>
      <c r="H100" s="31"/>
      <c r="I100" s="33"/>
      <c r="J100" s="47">
        <f t="shared" si="0"/>
        <v>0</v>
      </c>
      <c r="K100" s="28"/>
    </row>
    <row r="101" spans="1:11" s="11" customFormat="1" ht="18" customHeight="1" x14ac:dyDescent="0.25">
      <c r="A101" s="73">
        <v>240</v>
      </c>
      <c r="B101" s="42" t="s">
        <v>267</v>
      </c>
      <c r="C101" s="42" t="s">
        <v>269</v>
      </c>
      <c r="D101" s="43">
        <v>20</v>
      </c>
      <c r="E101" s="17"/>
      <c r="F101" s="10"/>
      <c r="G101" s="19"/>
      <c r="H101" s="31"/>
      <c r="I101" s="33"/>
      <c r="J101" s="47">
        <f t="shared" si="0"/>
        <v>0</v>
      </c>
      <c r="K101" s="28"/>
    </row>
    <row r="102" spans="1:11" s="6" customFormat="1" ht="24" customHeight="1" x14ac:dyDescent="0.25">
      <c r="A102" s="80" t="s">
        <v>3</v>
      </c>
      <c r="B102" s="81"/>
      <c r="C102" s="81"/>
      <c r="D102" s="49"/>
      <c r="E102" s="50"/>
      <c r="F102" s="51"/>
      <c r="G102" s="52"/>
      <c r="H102" s="53"/>
      <c r="I102" s="54"/>
      <c r="J102" s="48">
        <f>SUM(J7:J101)</f>
        <v>0</v>
      </c>
      <c r="K102" s="29"/>
    </row>
    <row r="103" spans="1:11" ht="87" customHeight="1" x14ac:dyDescent="0.25">
      <c r="A103" s="20" t="s">
        <v>0</v>
      </c>
      <c r="B103" s="6"/>
      <c r="C103" s="7"/>
      <c r="D103" s="23"/>
      <c r="E103" s="8"/>
      <c r="F103" s="8"/>
      <c r="G103" s="21"/>
      <c r="H103" s="34"/>
      <c r="I103" s="34"/>
      <c r="J103" s="14"/>
      <c r="K103" s="14"/>
    </row>
  </sheetData>
  <autoFilter ref="A6:J103" xr:uid="{00000000-0009-0000-0000-000001000000}"/>
  <mergeCells count="7">
    <mergeCell ref="A102:C102"/>
    <mergeCell ref="A1:J1"/>
    <mergeCell ref="A2:J2"/>
    <mergeCell ref="A3:J3"/>
    <mergeCell ref="A4:J4"/>
    <mergeCell ref="A5:D5"/>
    <mergeCell ref="E5:I5"/>
  </mergeCells>
  <printOptions horizontalCentered="1"/>
  <pageMargins left="0.23622047244094491" right="0.23622047244094491" top="0.35433070866141736" bottom="0.35433070866141736" header="0.31496062992125984" footer="0.31496062992125984"/>
  <pageSetup paperSize="9" scale="44" fitToHeight="0" orientation="landscape" r:id="rId1"/>
  <headerFooter>
    <oddFooter>&amp;R&amp;D
&amp;P / 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NOTICE EXPLICATIVE</vt:lpstr>
      <vt:lpstr>RC_ANX1-DQE_LOT1</vt:lpstr>
      <vt:lpstr>RC_ANX1-DQE_LOT2</vt:lpstr>
      <vt:lpstr>RC_ANX1-DQE_LOT3</vt:lpstr>
      <vt:lpstr>'RC_ANX1-DQE_LOT1'!Impression_des_titres</vt:lpstr>
      <vt:lpstr>'RC_ANX1-DQE_LOT2'!Impression_des_titres</vt:lpstr>
      <vt:lpstr>'RC_ANX1-DQE_LOT3'!Impression_des_titres</vt:lpstr>
      <vt:lpstr>'RC_ANX1-DQE_LOT1'!Zone_d_impression</vt:lpstr>
      <vt:lpstr>'RC_ANX1-DQE_LOT2'!Zone_d_impression</vt:lpstr>
      <vt:lpstr>'RC_ANX1-DQE_LOT3'!Zone_d_impression</vt:lpstr>
    </vt:vector>
  </TitlesOfParts>
  <Company>EDA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KAMARA Alaric</dc:creator>
  <cp:lastModifiedBy>KORDYLAS Annette</cp:lastModifiedBy>
  <cp:lastPrinted>2025-06-11T15:49:27Z</cp:lastPrinted>
  <dcterms:created xsi:type="dcterms:W3CDTF">2013-10-23T07:11:16Z</dcterms:created>
  <dcterms:modified xsi:type="dcterms:W3CDTF">2025-07-04T11:37:48Z</dcterms:modified>
</cp:coreProperties>
</file>